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db26695/Documents/Manuscripts/Published/reconciling paleosol barom error prop/reviews/"/>
    </mc:Choice>
  </mc:AlternateContent>
  <bookViews>
    <workbookView xWindow="460" yWindow="5420" windowWidth="27700" windowHeight="11380" tabRatio="500"/>
  </bookViews>
  <sheets>
    <sheet name="paleosol" sheetId="1" r:id="rId1"/>
    <sheet name="paleosol flowchart" sheetId="2" r:id="rId2"/>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F6" i="1" l="1"/>
</calcChain>
</file>

<file path=xl/sharedStrings.xml><?xml version="1.0" encoding="utf-8"?>
<sst xmlns="http://schemas.openxmlformats.org/spreadsheetml/2006/main" count="1074" uniqueCount="225">
  <si>
    <t>Contributors: Dan Breecker, Matt Kohn, Lee Nordt, Morgan Schaller, Neil Tabor, Jeremy Caves, Nathan Sheldon, Katie Snell, Gabe Bowen</t>
  </si>
  <si>
    <t>Data Sources</t>
  </si>
  <si>
    <t>Contextual Information</t>
  </si>
  <si>
    <t>Measured Values</t>
  </si>
  <si>
    <t>Derived Values</t>
  </si>
  <si>
    <t>Other measurements/observations</t>
  </si>
  <si>
    <r>
      <t>CO</t>
    </r>
    <r>
      <rPr>
        <vertAlign val="subscript"/>
        <sz val="18"/>
        <color theme="1"/>
        <rFont val="Arial"/>
      </rPr>
      <t>2</t>
    </r>
    <r>
      <rPr>
        <sz val="18"/>
        <color theme="1"/>
        <rFont val="Arial"/>
        <family val="2"/>
      </rPr>
      <t xml:space="preserve"> estimates</t>
    </r>
  </si>
  <si>
    <t>Name</t>
  </si>
  <si>
    <t>Contact</t>
  </si>
  <si>
    <t>Citation</t>
  </si>
  <si>
    <t>Publication Year</t>
  </si>
  <si>
    <t>DOI</t>
  </si>
  <si>
    <t>Additional citations/doi</t>
  </si>
  <si>
    <t>Explanation of additional citations/doi</t>
  </si>
  <si>
    <t>Sample ID</t>
  </si>
  <si>
    <t>Rock formation name</t>
  </si>
  <si>
    <t>Site latitude</t>
  </si>
  <si>
    <t>Site longitude</t>
  </si>
  <si>
    <t>Stratigraphic level</t>
  </si>
  <si>
    <t>Age</t>
  </si>
  <si>
    <t>Age_max</t>
  </si>
  <si>
    <t>Age_min</t>
  </si>
  <si>
    <t>Reference(s) for age</t>
  </si>
  <si>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cc</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</si>
  <si>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cc</t>
    </r>
    <r>
      <rPr>
        <sz val="13"/>
        <color rgb="FF000000"/>
        <rFont val="Arial"/>
        <family val="2"/>
      </rPr>
      <t xml:space="preserve"> uncertainty</t>
    </r>
  </si>
  <si>
    <r>
      <t xml:space="preserve">n </t>
    </r>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cc</t>
    </r>
  </si>
  <si>
    <r>
      <t xml:space="preserve">Reference for </t>
    </r>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cc</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</si>
  <si>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occluded om</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</si>
  <si>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occluded om</t>
    </r>
    <r>
      <rPr>
        <sz val="13"/>
        <color rgb="FF000000"/>
        <rFont val="Arial"/>
        <family val="2"/>
      </rPr>
      <t xml:space="preserve"> uncertainty</t>
    </r>
  </si>
  <si>
    <r>
      <t xml:space="preserve">n </t>
    </r>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occluded om</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</si>
  <si>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bulk paleosol om</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</si>
  <si>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bulk paleosol om</t>
    </r>
    <r>
      <rPr>
        <sz val="13"/>
        <color rgb="FF000000"/>
        <rFont val="Arial"/>
        <family val="2"/>
      </rPr>
      <t xml:space="preserve"> uncertainty</t>
    </r>
  </si>
  <si>
    <r>
      <t xml:space="preserve">n </t>
    </r>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bulk paleosol om</t>
    </r>
  </si>
  <si>
    <r>
      <t xml:space="preserve">Reference for </t>
    </r>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om</t>
    </r>
  </si>
  <si>
    <r>
      <rPr>
        <sz val="13"/>
        <color rgb="FF000000"/>
        <rFont val="Symbol"/>
        <charset val="2"/>
      </rPr>
      <t>D</t>
    </r>
    <r>
      <rPr>
        <vertAlign val="subscript"/>
        <sz val="13"/>
        <color rgb="FF000000"/>
        <rFont val="Arial"/>
        <family val="2"/>
      </rPr>
      <t>47</t>
    </r>
  </si>
  <si>
    <r>
      <rPr>
        <sz val="13"/>
        <color rgb="FF000000"/>
        <rFont val="Symbol"/>
        <charset val="2"/>
      </rPr>
      <t>D</t>
    </r>
    <r>
      <rPr>
        <vertAlign val="subscript"/>
        <sz val="13"/>
        <color rgb="FF000000"/>
        <rFont val="Arial"/>
        <family val="2"/>
      </rPr>
      <t xml:space="preserve">47 </t>
    </r>
    <r>
      <rPr>
        <sz val="13"/>
        <color rgb="FF000000"/>
        <rFont val="Arial"/>
        <family val="2"/>
      </rPr>
      <t>uncertainty</t>
    </r>
  </si>
  <si>
    <r>
      <t xml:space="preserve">n </t>
    </r>
    <r>
      <rPr>
        <sz val="13"/>
        <color rgb="FF000000"/>
        <rFont val="Symbol"/>
        <charset val="2"/>
      </rPr>
      <t>D</t>
    </r>
    <r>
      <rPr>
        <vertAlign val="subscript"/>
        <sz val="13"/>
        <color rgb="FF000000"/>
        <rFont val="Arial"/>
        <family val="2"/>
      </rPr>
      <t>47</t>
    </r>
  </si>
  <si>
    <r>
      <t xml:space="preserve">Reference for </t>
    </r>
    <r>
      <rPr>
        <sz val="13"/>
        <color rgb="FF000000"/>
        <rFont val="Symbol"/>
        <charset val="2"/>
      </rPr>
      <t>D</t>
    </r>
    <r>
      <rPr>
        <vertAlign val="subscript"/>
        <sz val="13"/>
        <color rgb="FF000000"/>
        <rFont val="Arial"/>
        <family val="2"/>
      </rPr>
      <t xml:space="preserve">47 </t>
    </r>
    <r>
      <rPr>
        <sz val="13"/>
        <color rgb="FF000000"/>
        <rFont val="Arial"/>
        <family val="2"/>
      </rPr>
      <t>analytical method and</t>
    </r>
    <r>
      <rPr>
        <vertAlign val="subscript"/>
        <sz val="13"/>
        <color rgb="FF000000"/>
        <rFont val="Arial"/>
        <family val="2"/>
      </rPr>
      <t xml:space="preserve"> </t>
    </r>
    <r>
      <rPr>
        <sz val="13"/>
        <color rgb="FF000000"/>
        <rFont val="Arial"/>
        <family val="2"/>
      </rPr>
      <t>corrections</t>
    </r>
  </si>
  <si>
    <t>Depth to carbonate horizon</t>
  </si>
  <si>
    <t>Burial Depth</t>
  </si>
  <si>
    <r>
      <t>SiO</t>
    </r>
    <r>
      <rPr>
        <vertAlign val="subscript"/>
        <sz val="13"/>
        <color rgb="FF000000"/>
        <rFont val="Arial"/>
        <family val="2"/>
      </rPr>
      <t>2</t>
    </r>
  </si>
  <si>
    <r>
      <t>SiO</t>
    </r>
    <r>
      <rPr>
        <vertAlign val="subscript"/>
        <sz val="13"/>
        <color rgb="FF000000"/>
        <rFont val="Arial"/>
        <family val="2"/>
      </rPr>
      <t>2</t>
    </r>
    <r>
      <rPr>
        <sz val="13"/>
        <color rgb="FF000000"/>
        <rFont val="Arial"/>
        <family val="2"/>
      </rPr>
      <t xml:space="preserve"> uncertainty</t>
    </r>
  </si>
  <si>
    <r>
      <t>TiO</t>
    </r>
    <r>
      <rPr>
        <vertAlign val="subscript"/>
        <sz val="13"/>
        <color rgb="FF000000"/>
        <rFont val="Arial"/>
        <family val="2"/>
      </rPr>
      <t>2</t>
    </r>
  </si>
  <si>
    <r>
      <t>TiO</t>
    </r>
    <r>
      <rPr>
        <vertAlign val="subscript"/>
        <sz val="13"/>
        <color rgb="FF000000"/>
        <rFont val="Arial"/>
        <family val="2"/>
      </rPr>
      <t>2</t>
    </r>
    <r>
      <rPr>
        <sz val="13"/>
        <color rgb="FF000000"/>
        <rFont val="Arial"/>
        <family val="2"/>
      </rPr>
      <t xml:space="preserve"> uncertainty</t>
    </r>
  </si>
  <si>
    <r>
      <t>Al</t>
    </r>
    <r>
      <rPr>
        <vertAlign val="subscript"/>
        <sz val="13"/>
        <color rgb="FF000000"/>
        <rFont val="Arial"/>
        <family val="2"/>
      </rPr>
      <t>2</t>
    </r>
    <r>
      <rPr>
        <sz val="13"/>
        <color rgb="FF000000"/>
        <rFont val="Arial"/>
        <family val="2"/>
      </rPr>
      <t>O</t>
    </r>
    <r>
      <rPr>
        <vertAlign val="subscript"/>
        <sz val="13"/>
        <color rgb="FF000000"/>
        <rFont val="Arial"/>
        <family val="2"/>
      </rPr>
      <t>3</t>
    </r>
  </si>
  <si>
    <r>
      <t>Al</t>
    </r>
    <r>
      <rPr>
        <vertAlign val="subscript"/>
        <sz val="13"/>
        <color rgb="FF000000"/>
        <rFont val="Arial"/>
        <family val="2"/>
      </rPr>
      <t>2</t>
    </r>
    <r>
      <rPr>
        <sz val="13"/>
        <color rgb="FF000000"/>
        <rFont val="Arial"/>
        <family val="2"/>
      </rPr>
      <t>O</t>
    </r>
    <r>
      <rPr>
        <vertAlign val="subscript"/>
        <sz val="13"/>
        <color rgb="FF000000"/>
        <rFont val="Arial"/>
        <family val="2"/>
      </rPr>
      <t>3</t>
    </r>
    <r>
      <rPr>
        <sz val="13"/>
        <color rgb="FF000000"/>
        <rFont val="Arial"/>
        <family val="2"/>
      </rPr>
      <t xml:space="preserve"> uncertainty</t>
    </r>
  </si>
  <si>
    <r>
      <t>Fe</t>
    </r>
    <r>
      <rPr>
        <vertAlign val="subscript"/>
        <sz val="13"/>
        <color rgb="FF000000"/>
        <rFont val="Arial"/>
        <family val="2"/>
      </rPr>
      <t>2</t>
    </r>
    <r>
      <rPr>
        <sz val="13"/>
        <color rgb="FF000000"/>
        <rFont val="Arial"/>
        <family val="2"/>
      </rPr>
      <t>O</t>
    </r>
    <r>
      <rPr>
        <vertAlign val="subscript"/>
        <sz val="13"/>
        <color rgb="FF000000"/>
        <rFont val="Arial"/>
        <family val="2"/>
      </rPr>
      <t>3</t>
    </r>
  </si>
  <si>
    <r>
      <t>Fe</t>
    </r>
    <r>
      <rPr>
        <vertAlign val="subscript"/>
        <sz val="13"/>
        <color rgb="FF000000"/>
        <rFont val="Arial"/>
        <family val="2"/>
      </rPr>
      <t>2</t>
    </r>
    <r>
      <rPr>
        <sz val="13"/>
        <color rgb="FF000000"/>
        <rFont val="Arial"/>
        <family val="2"/>
      </rPr>
      <t>O</t>
    </r>
    <r>
      <rPr>
        <vertAlign val="subscript"/>
        <sz val="13"/>
        <color rgb="FF000000"/>
        <rFont val="Arial"/>
        <family val="2"/>
      </rPr>
      <t>3</t>
    </r>
    <r>
      <rPr>
        <sz val="13"/>
        <color rgb="FF000000"/>
        <rFont val="Arial"/>
        <family val="2"/>
      </rPr>
      <t xml:space="preserve"> uncertainty</t>
    </r>
  </si>
  <si>
    <t>MnO</t>
  </si>
  <si>
    <t>MnO uncertainty</t>
  </si>
  <si>
    <t>MgO</t>
  </si>
  <si>
    <t>MgO uncertainty</t>
  </si>
  <si>
    <t>CaO</t>
  </si>
  <si>
    <t>CaO uncertainty</t>
  </si>
  <si>
    <r>
      <t>Na</t>
    </r>
    <r>
      <rPr>
        <vertAlign val="subscript"/>
        <sz val="13"/>
        <color rgb="FF000000"/>
        <rFont val="Arial"/>
        <family val="2"/>
      </rPr>
      <t>2</t>
    </r>
    <r>
      <rPr>
        <sz val="13"/>
        <color rgb="FF000000"/>
        <rFont val="Arial"/>
        <family val="2"/>
      </rPr>
      <t>O</t>
    </r>
  </si>
  <si>
    <r>
      <t>Na</t>
    </r>
    <r>
      <rPr>
        <vertAlign val="subscript"/>
        <sz val="13"/>
        <color rgb="FF000000"/>
        <rFont val="Arial"/>
        <family val="2"/>
      </rPr>
      <t>2</t>
    </r>
    <r>
      <rPr>
        <sz val="13"/>
        <color rgb="FF000000"/>
        <rFont val="Arial"/>
        <family val="2"/>
      </rPr>
      <t>O uncertainty</t>
    </r>
  </si>
  <si>
    <r>
      <t>K</t>
    </r>
    <r>
      <rPr>
        <vertAlign val="subscript"/>
        <sz val="13"/>
        <color rgb="FF000000"/>
        <rFont val="Arial"/>
        <family val="2"/>
      </rPr>
      <t>2</t>
    </r>
    <r>
      <rPr>
        <sz val="13"/>
        <color rgb="FF000000"/>
        <rFont val="Arial"/>
        <family val="2"/>
      </rPr>
      <t>O</t>
    </r>
  </si>
  <si>
    <r>
      <t>K</t>
    </r>
    <r>
      <rPr>
        <vertAlign val="subscript"/>
        <sz val="13"/>
        <color rgb="FF000000"/>
        <rFont val="Arial"/>
        <family val="2"/>
      </rPr>
      <t>2</t>
    </r>
    <r>
      <rPr>
        <sz val="13"/>
        <color rgb="FF000000"/>
        <rFont val="Arial"/>
        <family val="2"/>
      </rPr>
      <t>O uncertainty</t>
    </r>
  </si>
  <si>
    <r>
      <t>P</t>
    </r>
    <r>
      <rPr>
        <vertAlign val="subscript"/>
        <sz val="13"/>
        <color rgb="FF000000"/>
        <rFont val="Arial"/>
        <family val="2"/>
      </rPr>
      <t>2</t>
    </r>
    <r>
      <rPr>
        <sz val="13"/>
        <color rgb="FF000000"/>
        <rFont val="Arial"/>
        <family val="2"/>
      </rPr>
      <t>O</t>
    </r>
    <r>
      <rPr>
        <vertAlign val="subscript"/>
        <sz val="13"/>
        <color rgb="FF000000"/>
        <rFont val="Arial"/>
        <family val="2"/>
      </rPr>
      <t>5</t>
    </r>
  </si>
  <si>
    <r>
      <t>P</t>
    </r>
    <r>
      <rPr>
        <vertAlign val="subscript"/>
        <sz val="13"/>
        <color rgb="FF000000"/>
        <rFont val="Arial"/>
        <family val="2"/>
      </rPr>
      <t>2</t>
    </r>
    <r>
      <rPr>
        <sz val="13"/>
        <color rgb="FF000000"/>
        <rFont val="Arial"/>
        <family val="2"/>
      </rPr>
      <t>O</t>
    </r>
    <r>
      <rPr>
        <vertAlign val="subscript"/>
        <sz val="13"/>
        <color rgb="FF000000"/>
        <rFont val="Arial"/>
        <family val="2"/>
      </rPr>
      <t>5</t>
    </r>
    <r>
      <rPr>
        <sz val="13"/>
        <color rgb="FF000000"/>
        <rFont val="Arial"/>
        <family val="2"/>
      </rPr>
      <t xml:space="preserve"> uncertainty</t>
    </r>
  </si>
  <si>
    <r>
      <t>ZrO</t>
    </r>
    <r>
      <rPr>
        <vertAlign val="subscript"/>
        <sz val="13"/>
        <color rgb="FF000000"/>
        <rFont val="Arial"/>
        <family val="2"/>
      </rPr>
      <t>2</t>
    </r>
  </si>
  <si>
    <r>
      <t>ZrO</t>
    </r>
    <r>
      <rPr>
        <vertAlign val="subscript"/>
        <sz val="13"/>
        <color rgb="FF000000"/>
        <rFont val="Arial"/>
        <family val="2"/>
      </rPr>
      <t>2</t>
    </r>
    <r>
      <rPr>
        <sz val="13"/>
        <color rgb="FF000000"/>
        <rFont val="Arial"/>
        <family val="2"/>
      </rPr>
      <t xml:space="preserve"> uncertainty</t>
    </r>
  </si>
  <si>
    <t>n geochemical analyses</t>
  </si>
  <si>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r</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</si>
  <si>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r </t>
    </r>
    <r>
      <rPr>
        <sz val="13"/>
        <color rgb="FF000000"/>
        <rFont val="Arial"/>
        <family val="2"/>
      </rPr>
      <t>approach</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</si>
  <si>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r </t>
    </r>
    <r>
      <rPr>
        <sz val="13"/>
        <color rgb="FF000000"/>
        <rFont val="Arial"/>
        <family val="2"/>
      </rPr>
      <t>reference(s)</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</si>
  <si>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r </t>
    </r>
    <r>
      <rPr>
        <sz val="13"/>
        <color rgb="FF000000"/>
        <rFont val="Arial"/>
        <family val="2"/>
      </rPr>
      <t>uncertainty</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</si>
  <si>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a</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</si>
  <si>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a </t>
    </r>
    <r>
      <rPr>
        <sz val="13"/>
        <color rgb="FF000000"/>
        <rFont val="Arial"/>
        <family val="2"/>
      </rPr>
      <t>approach</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</si>
  <si>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a </t>
    </r>
    <r>
      <rPr>
        <sz val="13"/>
        <color rgb="FF000000"/>
        <rFont val="Arial"/>
        <family val="2"/>
      </rPr>
      <t>reference(s)</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</si>
  <si>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a </t>
    </r>
    <r>
      <rPr>
        <sz val="13"/>
        <color rgb="FF000000"/>
        <rFont val="Arial"/>
        <family val="2"/>
      </rPr>
      <t>uncertainty</t>
    </r>
  </si>
  <si>
    <t>Temperature of calcium carbonate formation</t>
  </si>
  <si>
    <t>Temperature estimation approach</t>
  </si>
  <si>
    <t>Temperature uncertainty</t>
  </si>
  <si>
    <r>
      <t xml:space="preserve">Reference for </t>
    </r>
    <r>
      <rPr>
        <sz val="13"/>
        <color rgb="FF000000"/>
        <rFont val="Symbol"/>
        <charset val="2"/>
      </rPr>
      <t>D</t>
    </r>
    <r>
      <rPr>
        <vertAlign val="subscript"/>
        <sz val="13"/>
        <color rgb="FF000000"/>
        <rFont val="Arial"/>
        <family val="2"/>
      </rPr>
      <t>47</t>
    </r>
    <r>
      <rPr>
        <sz val="13"/>
        <color rgb="FF000000"/>
        <rFont val="Arial"/>
        <family val="2"/>
      </rPr>
      <t xml:space="preserve"> - temperature calibration</t>
    </r>
  </si>
  <si>
    <t>Reference(s) for other temperature approach</t>
  </si>
  <si>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s</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</si>
  <si>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s </t>
    </r>
    <r>
      <rPr>
        <sz val="13"/>
        <color rgb="FF000000"/>
        <rFont val="Arial"/>
        <family val="2"/>
      </rPr>
      <t>reference(s)</t>
    </r>
  </si>
  <si>
    <r>
      <rPr>
        <sz val="13"/>
        <color rgb="FF000000"/>
        <rFont val="Symbol"/>
        <charset val="2"/>
      </rPr>
      <t>d</t>
    </r>
    <r>
      <rPr>
        <vertAlign val="superscript"/>
        <sz val="13"/>
        <color rgb="FF000000"/>
        <rFont val="Arial"/>
        <family val="2"/>
      </rPr>
      <t>13</t>
    </r>
    <r>
      <rPr>
        <sz val="13"/>
        <color rgb="FF000000"/>
        <rFont val="Arial"/>
        <family val="2"/>
      </rPr>
      <t>C</t>
    </r>
    <r>
      <rPr>
        <vertAlign val="subscript"/>
        <sz val="13"/>
        <color rgb="FF000000"/>
        <rFont val="Arial"/>
        <family val="2"/>
      </rPr>
      <t xml:space="preserve">s </t>
    </r>
    <r>
      <rPr>
        <sz val="13"/>
        <color rgb="FF000000"/>
        <rFont val="Arial"/>
        <family val="2"/>
      </rPr>
      <t>uncertainty</t>
    </r>
  </si>
  <si>
    <t>Uncompacted depth to carbonate horizon</t>
  </si>
  <si>
    <t>Mean Annual Precipitation (MAP)</t>
  </si>
  <si>
    <t>MAP uncertainty</t>
  </si>
  <si>
    <t>MAP approach</t>
  </si>
  <si>
    <t>MAP reference(s)</t>
  </si>
  <si>
    <t>Component of soil pore space CO2 from respiraiton, i.e. S(z)</t>
  </si>
  <si>
    <t>S(z) approach</t>
  </si>
  <si>
    <t>S(z) uncertainty</t>
  </si>
  <si>
    <t>Soil horizon for organic matter</t>
  </si>
  <si>
    <t>Soil order</t>
  </si>
  <si>
    <t>Soil depth</t>
  </si>
  <si>
    <t>Depth of carbonte sample in horizon</t>
  </si>
  <si>
    <t>Soil texture (Grain size)</t>
  </si>
  <si>
    <t>Carbonate type</t>
  </si>
  <si>
    <t>Calcite spar (large crystals) avoided?</t>
  </si>
  <si>
    <t>Depth of om sample in soil horizon</t>
  </si>
  <si>
    <t>Organic matter type</t>
  </si>
  <si>
    <t>Method of removal of calcium carbonate prior to om analysis</t>
  </si>
  <si>
    <t>Defining features for soil order designation</t>
  </si>
  <si>
    <t>Analyzed for bulk geochemistry?</t>
  </si>
  <si>
    <t>Bulk geochem type</t>
  </si>
  <si>
    <r>
      <t>Atmospheric CO</t>
    </r>
    <r>
      <rPr>
        <vertAlign val="subscript"/>
        <sz val="13"/>
        <color rgb="FF000000"/>
        <rFont val="Arial"/>
        <family val="2"/>
      </rPr>
      <t xml:space="preserve">2 </t>
    </r>
    <r>
      <rPr>
        <sz val="13"/>
        <color rgb="FF000000"/>
        <rFont val="Arial"/>
        <family val="2"/>
      </rPr>
      <t>mean</t>
    </r>
  </si>
  <si>
    <r>
      <t>Atmospheric CO</t>
    </r>
    <r>
      <rPr>
        <vertAlign val="subscript"/>
        <sz val="13"/>
        <color rgb="FF000000"/>
        <rFont val="Arial"/>
        <family val="2"/>
      </rPr>
      <t xml:space="preserve">2 </t>
    </r>
    <r>
      <rPr>
        <sz val="13"/>
        <color rgb="FF000000"/>
        <rFont val="Arial"/>
        <family val="2"/>
      </rPr>
      <t>median</t>
    </r>
  </si>
  <si>
    <r>
      <t>Atmospheric CO</t>
    </r>
    <r>
      <rPr>
        <vertAlign val="subscript"/>
        <sz val="13"/>
        <color rgb="FF000000"/>
        <rFont val="Arial"/>
        <family val="2"/>
      </rPr>
      <t xml:space="preserve">2 </t>
    </r>
    <r>
      <rPr>
        <sz val="13"/>
        <color rgb="FF000000"/>
        <rFont val="Arial"/>
        <family val="2"/>
      </rPr>
      <t>uncertainty</t>
    </r>
  </si>
  <si>
    <r>
      <t>Atmopsheric CO</t>
    </r>
    <r>
      <rPr>
        <vertAlign val="subscript"/>
        <sz val="13"/>
        <color rgb="FF000000"/>
        <rFont val="Arial"/>
        <family val="2"/>
      </rPr>
      <t>2</t>
    </r>
    <r>
      <rPr>
        <sz val="13"/>
        <color rgb="FF000000"/>
        <rFont val="Arial"/>
        <family val="2"/>
      </rPr>
      <t>_97.5 percentile</t>
    </r>
  </si>
  <si>
    <r>
      <t>Atmopsheric CO</t>
    </r>
    <r>
      <rPr>
        <vertAlign val="subscript"/>
        <sz val="13"/>
        <color rgb="FF000000"/>
        <rFont val="Arial"/>
        <family val="2"/>
      </rPr>
      <t>2</t>
    </r>
    <r>
      <rPr>
        <sz val="13"/>
        <color rgb="FF000000"/>
        <rFont val="Arial"/>
        <family val="2"/>
      </rPr>
      <t>_2.5 percentile</t>
    </r>
  </si>
  <si>
    <t>Notes</t>
  </si>
  <si>
    <t>Name of person entering data</t>
  </si>
  <si>
    <t>email address</t>
  </si>
  <si>
    <t>published reference of data</t>
  </si>
  <si>
    <t>Year of publication</t>
  </si>
  <si>
    <t>DOI link to reference</t>
  </si>
  <si>
    <t>Additional publications that are part of the  dataset</t>
  </si>
  <si>
    <t>Explanation for each additional publications link to the dataset</t>
  </si>
  <si>
    <t>(m)</t>
  </si>
  <si>
    <t>(Ma)</t>
  </si>
  <si>
    <t>(‰ PDB)</t>
  </si>
  <si>
    <t>(‰)</t>
  </si>
  <si>
    <t>(cm)</t>
  </si>
  <si>
    <t>wt%</t>
  </si>
  <si>
    <r>
      <t>± 2</t>
    </r>
    <r>
      <rPr>
        <sz val="13"/>
        <color rgb="FF000000"/>
        <rFont val="Symbol"/>
        <charset val="2"/>
      </rPr>
      <t>s</t>
    </r>
    <r>
      <rPr>
        <sz val="13"/>
        <color rgb="FF000000"/>
        <rFont val="Arial"/>
        <family val="2"/>
      </rPr>
      <t xml:space="preserve"> stdev (wt%)</t>
    </r>
  </si>
  <si>
    <t>(°C)</t>
  </si>
  <si>
    <t>(mm)</t>
  </si>
  <si>
    <t>ppm</t>
  </si>
  <si>
    <t>A, B, C, etc.</t>
  </si>
  <si>
    <t>e.g., nodules, rhizoliths, clast coatings</t>
  </si>
  <si>
    <t>Yes/No</t>
  </si>
  <si>
    <t>which elements were measured?</t>
  </si>
  <si>
    <t>ppmV</t>
  </si>
  <si>
    <t>variables considered in error propagation</t>
  </si>
  <si>
    <t>error propagation method</t>
  </si>
  <si>
    <t>Dan Breecker</t>
  </si>
  <si>
    <t>breecker@jsg.utexas.edu</t>
  </si>
  <si>
    <t>na</t>
  </si>
  <si>
    <t>No</t>
  </si>
  <si>
    <t>not reported</t>
  </si>
  <si>
    <t>Yes</t>
  </si>
  <si>
    <t>from benthic forams</t>
  </si>
  <si>
    <t>Tipple, B. J., Meyers, S. R., &amp; Pagani, M. (2010). Carbon isotope ratio of Cenozoic CO2: A comparative evaluation of available geochemical proxies. Paleoceanography and Paleoclimatology, 25(3).</t>
  </si>
  <si>
    <t>Breecker, D. O. (2013). Quantifying and understanding the uncertainty of atmospheric CO2 concentrations determined from calcic paleosols. Geochemistry, Geophysics, Geosystems, 14(8), 3210-3220.</t>
  </si>
  <si>
    <r>
      <t>±2</t>
    </r>
    <r>
      <rPr>
        <sz val="13"/>
        <color rgb="FF000000"/>
        <rFont val="Symbol"/>
        <charset val="2"/>
      </rPr>
      <t>s</t>
    </r>
    <r>
      <rPr>
        <sz val="13"/>
        <color rgb="FF000000"/>
        <rFont val="Arial"/>
        <family val="2"/>
      </rPr>
      <t xml:space="preserve"> (‰)</t>
    </r>
  </si>
  <si>
    <r>
      <t>1 +/- 0.5 ‰ (1</t>
    </r>
    <r>
      <rPr>
        <sz val="12"/>
        <color theme="1"/>
        <rFont val="Symbol"/>
        <charset val="2"/>
      </rPr>
      <t>s</t>
    </r>
    <r>
      <rPr>
        <sz val="12"/>
        <color theme="1"/>
        <rFont val="Arial"/>
        <family val="2"/>
      </rPr>
      <t xml:space="preserve">) lower than </t>
    </r>
    <r>
      <rPr>
        <sz val="12"/>
        <color theme="1"/>
        <rFont val="Symbol"/>
        <charset val="2"/>
      </rPr>
      <t>d</t>
    </r>
    <r>
      <rPr>
        <sz val="12"/>
        <color theme="1"/>
        <rFont val="Arial"/>
        <family val="2"/>
      </rPr>
      <t>13C occluded om</t>
    </r>
  </si>
  <si>
    <t>propogated</t>
  </si>
  <si>
    <t>(°C, 1 s.e.)</t>
  </si>
  <si>
    <t>propoagated</t>
  </si>
  <si>
    <t>based on soil order</t>
  </si>
  <si>
    <t>B</t>
  </si>
  <si>
    <t>Soil horizon for calcium carbonate</t>
  </si>
  <si>
    <t>organic matter occluded in pedogenic calcium carbonate</t>
  </si>
  <si>
    <t>well developed Bk horizons along with absence of slickensides, wedge-shaped peds, or Mollic epipedons</t>
  </si>
  <si>
    <r>
      <rPr>
        <sz val="12"/>
        <color theme="1"/>
        <rFont val="Symbol"/>
        <charset val="2"/>
      </rPr>
      <t>d</t>
    </r>
    <r>
      <rPr>
        <vertAlign val="superscript"/>
        <sz val="12"/>
        <color theme="1"/>
        <rFont val="Arial"/>
      </rPr>
      <t>13</t>
    </r>
    <r>
      <rPr>
        <sz val="12"/>
        <color theme="1"/>
        <rFont val="Arial"/>
        <family val="2"/>
      </rPr>
      <t>C</t>
    </r>
    <r>
      <rPr>
        <vertAlign val="subscript"/>
        <sz val="12"/>
        <color theme="1"/>
        <rFont val="Arial"/>
      </rPr>
      <t>paleosol carbonate</t>
    </r>
    <r>
      <rPr>
        <sz val="12"/>
        <color theme="1"/>
        <rFont val="Arial"/>
        <family val="2"/>
      </rPr>
      <t xml:space="preserve">, </t>
    </r>
    <r>
      <rPr>
        <sz val="12"/>
        <color theme="1"/>
        <rFont val="Symbol"/>
        <charset val="2"/>
      </rPr>
      <t>d</t>
    </r>
    <r>
      <rPr>
        <vertAlign val="superscript"/>
        <sz val="12"/>
        <color theme="1"/>
        <rFont val="Arial"/>
      </rPr>
      <t>13</t>
    </r>
    <r>
      <rPr>
        <sz val="12"/>
        <color theme="1"/>
        <rFont val="Arial"/>
        <family val="2"/>
      </rPr>
      <t>C</t>
    </r>
    <r>
      <rPr>
        <vertAlign val="subscript"/>
        <sz val="12"/>
        <color theme="1"/>
        <rFont val="Arial"/>
      </rPr>
      <t>occluded organic matter</t>
    </r>
    <r>
      <rPr>
        <sz val="12"/>
        <color theme="1"/>
        <rFont val="Arial"/>
        <family val="2"/>
      </rPr>
      <t xml:space="preserve">, </t>
    </r>
    <r>
      <rPr>
        <sz val="12"/>
        <color theme="1"/>
        <rFont val="Symbol"/>
        <charset val="2"/>
      </rPr>
      <t>D</t>
    </r>
    <r>
      <rPr>
        <sz val="12"/>
        <color theme="1"/>
        <rFont val="Arial"/>
        <family val="2"/>
      </rPr>
      <t>13C</t>
    </r>
    <r>
      <rPr>
        <vertAlign val="subscript"/>
        <sz val="12"/>
        <color theme="1"/>
        <rFont val="Arial"/>
      </rPr>
      <t>respired CO2-om</t>
    </r>
    <r>
      <rPr>
        <sz val="12"/>
        <color theme="1"/>
        <rFont val="Arial"/>
        <family val="2"/>
      </rPr>
      <t xml:space="preserve">, temperature, </t>
    </r>
    <r>
      <rPr>
        <sz val="12"/>
        <color theme="1"/>
        <rFont val="Symbol"/>
        <charset val="2"/>
      </rPr>
      <t>d</t>
    </r>
    <r>
      <rPr>
        <vertAlign val="superscript"/>
        <sz val="12"/>
        <color theme="1"/>
        <rFont val="Arial"/>
      </rPr>
      <t>13</t>
    </r>
    <r>
      <rPr>
        <sz val="12"/>
        <color theme="1"/>
        <rFont val="Arial"/>
        <family val="2"/>
      </rPr>
      <t>C</t>
    </r>
    <r>
      <rPr>
        <vertAlign val="subscript"/>
        <sz val="12"/>
        <color theme="1"/>
        <rFont val="Arial"/>
      </rPr>
      <t>a</t>
    </r>
    <r>
      <rPr>
        <sz val="12"/>
        <color theme="1"/>
        <rFont val="Arial"/>
        <family val="2"/>
      </rPr>
      <t>, S(z)</t>
    </r>
  </si>
  <si>
    <t>Aridisol</t>
  </si>
  <si>
    <r>
      <t>Breecker, D. O., &amp; Retallack, G. J. (2014). Refining the pedogenic carbonate atmospheric CO2 proxy and application to Miocene CO2. </t>
    </r>
    <r>
      <rPr>
        <i/>
        <sz val="13"/>
        <color rgb="FF222222"/>
        <rFont val="Arial"/>
      </rPr>
      <t>Palaeogeography, Palaeoclimatology, Palaeoecology</t>
    </r>
    <r>
      <rPr>
        <sz val="13"/>
        <color rgb="FF222222"/>
        <rFont val="Arial"/>
      </rPr>
      <t>, </t>
    </r>
    <r>
      <rPr>
        <i/>
        <sz val="13"/>
        <color rgb="FF222222"/>
        <rFont val="Arial"/>
      </rPr>
      <t>406</t>
    </r>
    <r>
      <rPr>
        <sz val="13"/>
        <color rgb="FF222222"/>
        <rFont val="Arial"/>
      </rPr>
      <t>, 1-8.</t>
    </r>
  </si>
  <si>
    <t>https://doi.org/10.1016/j.palaeo.2014.04.012</t>
  </si>
  <si>
    <t>source of paleosol carbonate and organic matter d13C values</t>
  </si>
  <si>
    <t>Ogallala</t>
  </si>
  <si>
    <t>Bridwell</t>
  </si>
  <si>
    <t>Ash Hollow</t>
  </si>
  <si>
    <t>Dawes Clay Mbr, Box Butte Fm</t>
  </si>
  <si>
    <t>Hiwegi</t>
  </si>
  <si>
    <t>Wayondo</t>
  </si>
  <si>
    <t>Monroe Creek - Harrison</t>
  </si>
  <si>
    <t>Mollisol</t>
  </si>
  <si>
    <t>vertic Inceptisol</t>
  </si>
  <si>
    <t>Alfisol</t>
  </si>
  <si>
    <r>
      <t>45.436</t>
    </r>
    <r>
      <rPr>
        <vertAlign val="superscript"/>
        <sz val="12"/>
        <color rgb="FF000000"/>
        <rFont val="Arial"/>
      </rPr>
      <t>o</t>
    </r>
    <r>
      <rPr>
        <sz val="12"/>
        <color rgb="FF000000"/>
        <rFont val="Arial"/>
      </rPr>
      <t>N</t>
    </r>
  </si>
  <si>
    <r>
      <t>112.443</t>
    </r>
    <r>
      <rPr>
        <vertAlign val="superscript"/>
        <sz val="12"/>
        <color rgb="FF000000"/>
        <rFont val="Arial"/>
      </rPr>
      <t>o</t>
    </r>
    <r>
      <rPr>
        <sz val="12"/>
        <color rgb="FF000000"/>
        <rFont val="Arial"/>
      </rPr>
      <t>W</t>
    </r>
  </si>
  <si>
    <r>
      <t>Cotton, J. M., &amp; Sheldon, N. D. (2012). New constraints on using paleosols to reconstruct atmospheric p CO2. </t>
    </r>
    <r>
      <rPr>
        <i/>
        <sz val="13"/>
        <color rgb="FF222222"/>
        <rFont val="Arial"/>
      </rPr>
      <t>Bulletin</t>
    </r>
    <r>
      <rPr>
        <sz val="13"/>
        <color rgb="FF222222"/>
        <rFont val="Arial"/>
      </rPr>
      <t>, </t>
    </r>
    <r>
      <rPr>
        <i/>
        <sz val="13"/>
        <color rgb="FF222222"/>
        <rFont val="Arial"/>
      </rPr>
      <t>124</t>
    </r>
    <r>
      <rPr>
        <sz val="13"/>
        <color rgb="FF222222"/>
        <rFont val="Arial"/>
      </rPr>
      <t>(9-10), 1411-1423.</t>
    </r>
  </si>
  <si>
    <t>aliquots of carbonates nodules were dissolved in 7% HCl then rinsed with deionized water</t>
  </si>
  <si>
    <t>nodules</t>
  </si>
  <si>
    <t>Cotton, J. M., &amp; Sheldon, N. D. (2012). New constraints on using paleosols to reconstruct atmospheric p CO2. Bulletin, 124(9-10), 1411-1423.</t>
  </si>
  <si>
    <t>Beaverhead locality, Sixmile Creek</t>
  </si>
  <si>
    <r>
      <t>Hoffman, D. S. (1971). Tertiary stratigraphy, vertebrate paleontology and paleoecology of a portion of the lower Beaverhead River basin. </t>
    </r>
    <r>
      <rPr>
        <i/>
        <sz val="13"/>
        <color rgb="FF222222"/>
        <rFont val="Arial"/>
      </rPr>
      <t>Madison and Beaverhead counties, Montana [Ph. D. Dissertation]: Missoula, University of Montana, Kuenzi, W. D., &amp; Fields, R. W. (1971). Tertiary stratigraphy, structure, and geologic history, Jefferson Basin, Montana. Geological Society of America Bulletin, 82(12), 3373-3394.</t>
    </r>
  </si>
  <si>
    <t>Breecker, D. O. (2013). Quantifying and understanding the uncertainty of atmospheric CO2 concentrations determined from calcic paleosols. Geochemistry, Geophysics, Geosystems, 14(8), 3210-3220. Sheldon, N. D., Retallack, G. J., &amp; Tanaka, S. (2002). Geochemical climofunctions from North American soils and application to paleosols across the Eocene-Oligocene boundary in Oregon. The Journal of geology, 110(6), 687-696.</t>
  </si>
  <si>
    <t>from MAT reported by Retallack, G. J. (2007). Cenozoic paleoclimate on land in North America. The Journal of Geology, 115(3), 271-294.</t>
  </si>
  <si>
    <t>by Retallack, G. J. (2007). Cenozoic paleoclimate on land in North America. The Journal of Geology, 115(3), 271-294.</t>
  </si>
  <si>
    <t>averages and standard deviations are for four individual paleosols, S(z) and CO2 distrbutions are skewed high</t>
  </si>
  <si>
    <t>S(z) and CO2 distributions are skewed high</t>
  </si>
  <si>
    <t>silt, silty clay, fine sand</t>
  </si>
  <si>
    <t>56 - 200</t>
  </si>
  <si>
    <r>
      <t>Fox, D. L., &amp; Koch, P. L. (2003). Tertiary history of C4 biomass in the Great Plains, USA. </t>
    </r>
    <r>
      <rPr>
        <i/>
        <sz val="13"/>
        <color rgb="FF222222"/>
        <rFont val="Arial"/>
      </rPr>
      <t>Geology</t>
    </r>
    <r>
      <rPr>
        <sz val="13"/>
        <color rgb="FF222222"/>
        <rFont val="Arial"/>
      </rPr>
      <t>, </t>
    </r>
    <r>
      <rPr>
        <i/>
        <sz val="13"/>
        <color rgb="FF222222"/>
        <rFont val="Arial"/>
      </rPr>
      <t>31</t>
    </r>
    <r>
      <rPr>
        <sz val="13"/>
        <color rgb="FF222222"/>
        <rFont val="Arial"/>
      </rPr>
      <t>(9), 809-812.</t>
    </r>
  </si>
  <si>
    <t>22.4.00.2.1 - 22.4.00.2.15</t>
  </si>
  <si>
    <r>
      <t>34.9</t>
    </r>
    <r>
      <rPr>
        <vertAlign val="superscript"/>
        <sz val="12"/>
        <color rgb="FF000000"/>
        <rFont val="Arial"/>
      </rPr>
      <t>o</t>
    </r>
    <r>
      <rPr>
        <sz val="12"/>
        <color rgb="FF000000"/>
        <rFont val="Arial"/>
      </rPr>
      <t>N</t>
    </r>
  </si>
  <si>
    <r>
      <t>103.1</t>
    </r>
    <r>
      <rPr>
        <vertAlign val="superscript"/>
        <sz val="12"/>
        <color rgb="FF000000"/>
        <rFont val="Arial"/>
      </rPr>
      <t>o</t>
    </r>
    <r>
      <rPr>
        <sz val="12"/>
        <color rgb="FF000000"/>
        <rFont val="Arial"/>
      </rPr>
      <t>W</t>
    </r>
  </si>
  <si>
    <r>
      <t>Gustavson, T. C. (1996). </t>
    </r>
    <r>
      <rPr>
        <i/>
        <sz val="13"/>
        <color rgb="FF222222"/>
        <rFont val="Arial"/>
      </rPr>
      <t>Fluvial and eolian depositional systems, paleosols, and paleoclimate of the upper Cenozoic Ogallala and Blackwater Draw formations, southern High Plains, Texas and New Mexico</t>
    </r>
    <r>
      <rPr>
        <sz val="13"/>
        <color rgb="FF222222"/>
        <rFont val="Arial"/>
      </rPr>
      <t> (Vol. 239). Bureau of Economic Geology, The University of Texas at Austin. Tedford, R.H., Skinner, M.F., Fields, R.W., Rensberger, J.M., Whistler, D.P., Galusha, T., Taylor, B.E., Macdonald,
J.R., and Webb, S.D., 1987, Fauna! succession and biochronology of the Arikareean through Hemphillian internal
(late Oligocene through earliest Pliocene epochs) in North America, in Woodburne, M.O., ed., Cenozoic mammals of
North America: Berkeley, University of California Press, p. 153-210.</t>
    </r>
  </si>
  <si>
    <t>equal to MAT</t>
  </si>
  <si>
    <t>from modern MAT</t>
  </si>
  <si>
    <r>
      <t>100.5</t>
    </r>
    <r>
      <rPr>
        <vertAlign val="superscript"/>
        <sz val="12"/>
        <color rgb="FF000000"/>
        <rFont val="Arial"/>
      </rPr>
      <t>o</t>
    </r>
    <r>
      <rPr>
        <sz val="12"/>
        <color rgb="FF000000"/>
        <rFont val="Arial"/>
      </rPr>
      <t>W</t>
    </r>
  </si>
  <si>
    <r>
      <t>35.7</t>
    </r>
    <r>
      <rPr>
        <vertAlign val="superscript"/>
        <sz val="12"/>
        <color rgb="FF000000"/>
        <rFont val="Arial"/>
      </rPr>
      <t>o</t>
    </r>
    <r>
      <rPr>
        <sz val="12"/>
        <color rgb="FF000000"/>
        <rFont val="Arial"/>
      </rPr>
      <t>N</t>
    </r>
  </si>
  <si>
    <t>30.5.01</t>
  </si>
  <si>
    <t>Alroy, J., 2003, North American mammalian paleofaunal database: http://www.nceas.ucsb.edu/-alroy/nampfd.html (May 2003). Passey, B.H., Gerling, T.E., Perkins, M.E., Voorhies, M.R., Harris, J.M., and Tucker, S.T., 2002, Environmental
change in the Great Plains: an isotopic record from fossil horses: Journal of Geology, v. 110, p. 123-140. Schultz, G.E., 1990, Clarendonian and Hemphillian vertebrate faunas from the Ogallala Formation (late Mioceneearly
Pliocene) of the Texas Panhandle and adjacent Oklahoma, in Gustavson, T.C., ed., Geologic Framework and
Regional Hydrology: Upper Cenozoic Blackwater Draw and Ogallala Formations, Great Plains: Bureau of Economic
Geology, Austin, p. 83-94.</t>
  </si>
  <si>
    <t>Fox, D. L., &amp; Koch, P. L. (2003). Tertiary history of C4 biomass in the Great Plains, USA. Geology, 31(9), 809-812.</t>
  </si>
  <si>
    <r>
      <t>101.6</t>
    </r>
    <r>
      <rPr>
        <vertAlign val="superscript"/>
        <sz val="12"/>
        <color rgb="FF000000"/>
        <rFont val="Arial"/>
      </rPr>
      <t>o</t>
    </r>
    <r>
      <rPr>
        <sz val="12"/>
        <color rgb="FF000000"/>
        <rFont val="Arial"/>
      </rPr>
      <t>W</t>
    </r>
  </si>
  <si>
    <r>
      <t>33.5</t>
    </r>
    <r>
      <rPr>
        <vertAlign val="superscript"/>
        <sz val="12"/>
        <color rgb="FF000000"/>
        <rFont val="Arial"/>
      </rPr>
      <t>o</t>
    </r>
    <r>
      <rPr>
        <sz val="12"/>
        <color rgb="FF000000"/>
        <rFont val="Arial"/>
      </rPr>
      <t>N</t>
    </r>
  </si>
  <si>
    <t>Alroy, J., 2003, North American mammalian paleofaunal database: http://www.nceas.ucsb.edu/-alroy/nampfd.html (May 2003).</t>
  </si>
  <si>
    <t>Alroy, J., 2003, North American mammalian paleofaunal database: http://www.nceas.ucsb.edu/-alroy/nampfd.html (May 2003). Winkler, D.A., 1990, Sedimentary facies and biochronology of the Upper Tertiary Ogallala Group, Blanco and Yellow
House Canyons, Texas Panhandle, in Gustavson, T.C., ed., Geologic Framework and Regional Hydrology: Upper
Cenozoic Blackwater Draw and Ogallala Formations, Great Plains: Bureau of Economic Geology, Austin, p. 39-55.</t>
  </si>
  <si>
    <r>
      <t>36.1</t>
    </r>
    <r>
      <rPr>
        <vertAlign val="superscript"/>
        <sz val="12"/>
        <color rgb="FF000000"/>
        <rFont val="Arial"/>
      </rPr>
      <t>o</t>
    </r>
    <r>
      <rPr>
        <sz val="12"/>
        <color rgb="FF000000"/>
        <rFont val="Arial"/>
      </rPr>
      <t>N</t>
    </r>
  </si>
  <si>
    <r>
      <t>100.0</t>
    </r>
    <r>
      <rPr>
        <vertAlign val="superscript"/>
        <sz val="12"/>
        <color rgb="FF000000"/>
        <rFont val="Arial"/>
      </rPr>
      <t>o</t>
    </r>
    <r>
      <rPr>
        <sz val="12"/>
        <color rgb="FF000000"/>
        <rFont val="Arial"/>
      </rPr>
      <t>W</t>
    </r>
  </si>
  <si>
    <t>24.4.00.2 - 23.4.00.1</t>
  </si>
  <si>
    <t>28.5.01 -29.5.01</t>
  </si>
  <si>
    <t>Alroy, J., 2003, North American mammalian paleofaunal database: http://www.nceas.ucsb.edu/-alroy/nampfd.html (May 2003). Schultz, G.E., 1990, Clarendonian and Hemphillian vertebrate faunas from the Ogallala Formation (late Mioceneearly
Pliocene) of the Texas Panhandle and adjacent Oklahoma, in Gustavson, T.C., ed., Geologic Framework and
Regional Hydrology: Upper Cenozoic Blackwater Draw and Ogallala Formations, Great Plains: Bureau of Economic
Geology, Austin, p. 83-94. Tedford, R.H., Skinner, M.F., Fields, R.W., Rensberger, J.M., Whistler, D.P., Galusha, T., Taylor, B.E., Macdonald,
J.R., and Webb, S.D., 1987, Fauna! succession and biochronology of the Arikareean through Hemphillian internal
(late Oligocene through earliest Pliocene epochs) in North America, in Woodburne, M.O., ed., Cenozoic mammals of
North America: Berkeley, University of California Press, p. 153-210.</t>
  </si>
  <si>
    <r>
      <t>41.5</t>
    </r>
    <r>
      <rPr>
        <vertAlign val="superscript"/>
        <sz val="12"/>
        <color rgb="FF000000"/>
        <rFont val="Arial"/>
      </rPr>
      <t>o</t>
    </r>
    <r>
      <rPr>
        <sz val="12"/>
        <color rgb="FF000000"/>
        <rFont val="Arial"/>
      </rPr>
      <t>N</t>
    </r>
  </si>
  <si>
    <t>17.9.00.2</t>
  </si>
  <si>
    <t>Alroy, J., 2003, North American mammalian paleofaunal database: http://www.nceas.ucsb.edu/-alroy/nampfd.html (May 2003). Breyer, J.A., 1981, The Kimballian land-mammal age: Mene, mene, tekel, upharsin (Dan. 5:25): Journal of Paleontology, v. 55, p. 1207-1216.</t>
  </si>
  <si>
    <r>
      <t>42.4</t>
    </r>
    <r>
      <rPr>
        <vertAlign val="superscript"/>
        <sz val="12"/>
        <color rgb="FF000000"/>
        <rFont val="Arial"/>
      </rPr>
      <t>o</t>
    </r>
    <r>
      <rPr>
        <sz val="12"/>
        <color rgb="FF000000"/>
        <rFont val="Arial"/>
      </rPr>
      <t>N</t>
    </r>
  </si>
  <si>
    <r>
      <t>98.2</t>
    </r>
    <r>
      <rPr>
        <vertAlign val="superscript"/>
        <sz val="12"/>
        <color rgb="FF000000"/>
        <rFont val="Arial"/>
      </rPr>
      <t>o</t>
    </r>
    <r>
      <rPr>
        <sz val="12"/>
        <color rgb="FF000000"/>
        <rFont val="Arial"/>
      </rPr>
      <t>W</t>
    </r>
  </si>
  <si>
    <t>14.9.00.1</t>
  </si>
  <si>
    <r>
      <t>103.3</t>
    </r>
    <r>
      <rPr>
        <vertAlign val="superscript"/>
        <sz val="12"/>
        <color rgb="FF000000"/>
        <rFont val="Arial"/>
      </rPr>
      <t>o</t>
    </r>
    <r>
      <rPr>
        <sz val="12"/>
        <color rgb="FF000000"/>
        <rFont val="Arial"/>
      </rPr>
      <t>W</t>
    </r>
  </si>
  <si>
    <t>1.10.99.2 - 1.10.99.3</t>
  </si>
  <si>
    <t>Galusha, T., 1975, Stratigraphy of the Box Butte Formation, Nebraska: Bulletin of the American Museum of Natural History, v. 156, p. 1-68. Tedford, R.H., Skinner, M.F., Fields, R.W., Rensberger, J.M., Whistler, D.P., Galusha, T., Taylor, B.E., Macdonald,
J.R., and Webb, S.D., 1987, Faunal succession and biochronology of the Arikareean through Hemphillian internal
(late Oligocene through earliest Pliocene epochs) in North America, in Woodburne, M.O., ed., Cenozoic mammals of
North America: Berkeley, University of California Press, p. 153-210.</t>
  </si>
  <si>
    <r>
      <t>41.6</t>
    </r>
    <r>
      <rPr>
        <vertAlign val="superscript"/>
        <sz val="12"/>
        <color rgb="FF000000"/>
        <rFont val="Arial"/>
      </rPr>
      <t>o</t>
    </r>
    <r>
      <rPr>
        <sz val="12"/>
        <color rgb="FF000000"/>
        <rFont val="Arial"/>
      </rPr>
      <t>N</t>
    </r>
  </si>
  <si>
    <r>
      <t>102.8</t>
    </r>
    <r>
      <rPr>
        <vertAlign val="superscript"/>
        <sz val="12"/>
        <color rgb="FF000000"/>
        <rFont val="Arial"/>
      </rPr>
      <t>o</t>
    </r>
    <r>
      <rPr>
        <sz val="12"/>
        <color rgb="FF000000"/>
        <rFont val="Arial"/>
      </rPr>
      <t>W</t>
    </r>
  </si>
  <si>
    <t>30.9.99.1 - 18.9.00.4</t>
  </si>
  <si>
    <t>Tedford, R.H., Skinner, M.F., Fields, R.W., Rensberger, J.M., Whistler, D.P., Galusha, T., Taylor, B.E., Macdonald,
J.R., and Webb, S.D., 1987, Faunal succession and biochronology of the Arikareean through Hemphillian internal
(late Oligocene through earliest Pliocene epochs) in North America, in Woodburne, M.O., ed., Cenozoic mammals of
North America: Berkeley, University of California Press, p. 153-210.</t>
  </si>
  <si>
    <t>S(z) and CO2 distributions are skewed high, soil carbonates collected &gt; 50 cm below top of paleosol</t>
  </si>
  <si>
    <t>HCl insolubale fraction analyzed</t>
  </si>
  <si>
    <t>Bestland, E. A., &amp; Krull, E. S. (1999). Palaeoenvironments of Early Miocene Kisingiri volcano Proconsul sites: evidence from carbon isotopes, palaeosols and hydromagmatic deposits. Journal of the Geological Society, 156(5), 965-976.</t>
  </si>
  <si>
    <t>WT &amp; KN-M</t>
  </si>
  <si>
    <t>Drake, R. E., Van Couvering, J. A., Pickford, M. H., Curtis, G. H., &amp; Harris, J. A. (1988). New chronology for the Early Miocene mammalian faunas of Kisingiri, Western Kenya. Journal of the Geological Society, 145(3), 479-491.</t>
  </si>
  <si>
    <t>G3</t>
  </si>
  <si>
    <t>treated with 2N HCl overnight and then washed until neutral</t>
  </si>
  <si>
    <t>vertic features without well developed Bt or Bk horizon</t>
  </si>
  <si>
    <t>subsurface accumulation of clay</t>
  </si>
  <si>
    <t>mollic epipedon</t>
  </si>
  <si>
    <t>reported in Bestland, E. A., &amp; Retallack, G. J. (1993). Volcanically influenced calcareous palaeosols from the Miocene Kiahera Formation, Rusinga Island, Kenya. Journal of the Geological Society, 150(2), 293-310.</t>
  </si>
  <si>
    <t>S(z) and CO2 distributions are skewed high, age estimated, error associated with d13C values of pedogeic carbonates and organic matter estimated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</si>
</sst>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2"/>
      <color theme="1"/>
      <name val="Calibri"/>
      <family val="2"/>
      <scheme val="minor"/>
    </font>
    <font>
      <sz val="12"/>
      <color theme="1"/>
      <name val="Calibri"/>
      <family val="2"/>
      <scheme val="minor"/>
    </font>
    <font>
      <sz val="13"/>
      <color theme="1"/>
      <name val="Arial"/>
      <family val="2"/>
    </font>
    <font>
      <sz val="12"/>
      <color theme="1"/>
      <name val="Arial"/>
      <family val="2"/>
    </font>
    <font>
      <sz val="18"/>
      <color theme="1"/>
      <name val="Arial"/>
      <family val="2"/>
    </font>
    <font>
      <vertAlign val="subscript"/>
      <sz val="18"/>
      <color theme="1"/>
      <name val="Arial"/>
    </font>
    <font>
      <sz val="13"/>
      <color rgb="FF000000"/>
      <name val="Arial"/>
      <family val="2"/>
    </font>
    <font>
      <sz val="13"/>
      <color rgb="FF000000"/>
      <name val="Symbol"/>
      <charset val="2"/>
    </font>
    <font>
      <vertAlign val="superscript"/>
      <sz val="13"/>
      <color rgb="FF000000"/>
      <name val="Arial"/>
      <family val="2"/>
    </font>
    <font>
      <vertAlign val="subscript"/>
      <sz val="13"/>
      <color rgb="FF000000"/>
      <name val="Arial"/>
      <family val="2"/>
    </font>
    <font>
      <sz val="12"/>
      <color rgb="FF000000"/>
      <name val="Arial"/>
    </font>
    <font>
      <sz val="11"/>
      <color rgb="FF000000"/>
      <name val="Calibri"/>
      <family val="2"/>
      <charset val="1"/>
    </font>
    <font>
      <sz val="13"/>
      <color rgb="FF222222"/>
      <name val="Arial"/>
    </font>
    <font>
      <sz val="12"/>
      <color theme="1"/>
      <name val="Symbol"/>
      <charset val="2"/>
    </font>
    <font>
      <sz val="12"/>
      <color rgb="FF222222"/>
      <name val="Arial"/>
    </font>
    <font>
      <u/>
      <sz val="12"/>
      <color theme="11"/>
      <name val="Calibri"/>
      <family val="2"/>
      <scheme val="minor"/>
    </font>
    <font>
      <vertAlign val="superscript"/>
      <sz val="12"/>
      <color rgb="FF000000"/>
      <name val="Arial"/>
    </font>
    <font>
      <u/>
      <sz val="12"/>
      <color theme="10"/>
      <name val="Calibri"/>
      <family val="2"/>
      <scheme val="minor"/>
    </font>
    <font>
      <vertAlign val="subscript"/>
      <sz val="12"/>
      <color theme="1"/>
      <name val="Arial"/>
    </font>
    <font>
      <vertAlign val="superscript"/>
      <sz val="12"/>
      <color theme="1"/>
      <name val="Arial"/>
    </font>
    <font>
      <i/>
      <sz val="13"/>
      <color rgb="FF222222"/>
      <name val="Arial"/>
    </font>
    <font>
      <sz val="13"/>
      <color theme="1"/>
      <name val="Helvetica"/>
    </font>
  </fonts>
  <fills count="11">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DEBF7"/>
        <bgColor rgb="FF000000"/>
      </patternFill>
    </fill>
    <fill>
      <patternFill patternType="solid">
        <fgColor rgb="FFFFF2CC"/>
        <bgColor rgb="FF000000"/>
      </patternFill>
    </fill>
    <fill>
      <patternFill patternType="solid">
        <fgColor rgb="FFFCE4D6"/>
        <bgColor rgb="FF000000"/>
      </patternFill>
    </fill>
    <fill>
      <patternFill patternType="solid">
        <fgColor theme="0" tint="-4.9989318521683403E-2"/>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5">
    <xf numFmtId="0" fontId="0" fillId="0" borderId="0"/>
    <xf numFmtId="0" fontId="11" fillId="0" borderId="0"/>
    <xf numFmtId="0" fontId="1" fillId="0" borderId="0"/>
    <xf numFmtId="0" fontId="15" fillId="0" borderId="0" applyNumberFormat="0" applyFill="0" applyBorder="0" applyAlignment="0" applyProtection="0"/>
    <xf numFmtId="0" fontId="17" fillId="0" borderId="0" applyNumberFormat="0" applyFill="0" applyBorder="0" applyAlignment="0" applyProtection="0"/>
  </cellStyleXfs>
  <cellXfs count="99">
    <xf numFmtId="0" fontId="0" fillId="0" borderId="0" xfId="0"/>
    <xf numFmtId="0" fontId="2" fillId="0" borderId="1" xfId="0" applyFont="1" applyFill="1" applyBorder="1" applyAlignment="1">
      <alignment wrapText="1"/>
    </xf>
    <xf numFmtId="0" fontId="3" fillId="0" borderId="2" xfId="0" applyFont="1" applyFill="1" applyBorder="1"/>
    <xf numFmtId="0" fontId="3" fillId="0" borderId="3" xfId="0" applyFont="1" applyFill="1" applyBorder="1"/>
    <xf numFmtId="0" fontId="3" fillId="0" borderId="4" xfId="0" applyFont="1" applyFill="1" applyBorder="1"/>
    <xf numFmtId="0" fontId="3" fillId="0" borderId="0" xfId="0" applyFont="1" applyFill="1"/>
    <xf numFmtId="0" fontId="3" fillId="0" borderId="5" xfId="0" applyFont="1" applyFill="1" applyBorder="1"/>
    <xf numFmtId="0" fontId="2" fillId="0" borderId="3" xfId="0" applyFont="1" applyFill="1" applyBorder="1" applyAlignment="1">
      <alignment wrapText="1"/>
    </xf>
    <xf numFmtId="0" fontId="4" fillId="0" borderId="3"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6"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Border="1" applyAlignment="1">
      <alignment horizontal="center" vertical="center" wrapText="1"/>
    </xf>
    <xf numFmtId="0" fontId="2" fillId="0" borderId="8"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2" fillId="0" borderId="11" xfId="0" applyFont="1" applyBorder="1" applyAlignment="1">
      <alignment wrapText="1"/>
    </xf>
    <xf numFmtId="0" fontId="3" fillId="4" borderId="12" xfId="0" applyFont="1" applyFill="1" applyBorder="1"/>
    <xf numFmtId="0" fontId="3" fillId="5" borderId="12" xfId="0" applyFont="1" applyFill="1" applyBorder="1"/>
    <xf numFmtId="0" fontId="3" fillId="6" borderId="12" xfId="0" applyFont="1" applyFill="1" applyBorder="1"/>
    <xf numFmtId="0" fontId="3" fillId="0" borderId="0" xfId="0" applyFont="1"/>
    <xf numFmtId="0" fontId="2" fillId="0" borderId="3" xfId="0" applyFont="1" applyBorder="1" applyAlignment="1">
      <alignment wrapText="1"/>
    </xf>
    <xf numFmtId="0" fontId="3" fillId="2" borderId="5" xfId="0" applyFont="1" applyFill="1" applyBorder="1"/>
    <xf numFmtId="0" fontId="3" fillId="3" borderId="5" xfId="0" applyFont="1" applyFill="1" applyBorder="1"/>
    <xf numFmtId="0" fontId="3" fillId="4" borderId="5" xfId="0" applyFont="1" applyFill="1" applyBorder="1"/>
    <xf numFmtId="0" fontId="3" fillId="5" borderId="5" xfId="0" applyFont="1" applyFill="1" applyBorder="1"/>
    <xf numFmtId="0" fontId="3" fillId="6" borderId="5" xfId="0" applyFont="1" applyFill="1" applyBorder="1"/>
    <xf numFmtId="0" fontId="2" fillId="0" borderId="3" xfId="0" applyFont="1" applyBorder="1" applyAlignment="1"/>
    <xf numFmtId="0" fontId="2" fillId="0" borderId="11" xfId="0" applyFont="1" applyBorder="1" applyAlignment="1">
      <alignment horizontal="center" wrapText="1"/>
    </xf>
    <xf numFmtId="0" fontId="3" fillId="3" borderId="12" xfId="0" applyFont="1" applyFill="1" applyBorder="1" applyAlignment="1">
      <alignment horizontal="center"/>
    </xf>
    <xf numFmtId="0" fontId="3" fillId="4" borderId="12" xfId="0" applyFont="1" applyFill="1" applyBorder="1" applyAlignment="1">
      <alignment horizontal="center"/>
    </xf>
    <xf numFmtId="0" fontId="10" fillId="8" borderId="12" xfId="0" applyFont="1" applyFill="1" applyBorder="1" applyAlignment="1">
      <alignment horizontal="center"/>
    </xf>
    <xf numFmtId="0" fontId="3" fillId="5" borderId="12" xfId="0" applyFont="1" applyFill="1" applyBorder="1" applyAlignment="1">
      <alignment horizontal="center"/>
    </xf>
    <xf numFmtId="0" fontId="3" fillId="5" borderId="5" xfId="0" applyFont="1" applyFill="1" applyBorder="1" applyAlignment="1">
      <alignment horizontal="center"/>
    </xf>
    <xf numFmtId="164" fontId="3" fillId="3" borderId="12" xfId="0" applyNumberFormat="1" applyFont="1" applyFill="1" applyBorder="1" applyAlignment="1">
      <alignment horizontal="center"/>
    </xf>
    <xf numFmtId="164" fontId="3" fillId="3" borderId="5" xfId="0" applyNumberFormat="1" applyFont="1" applyFill="1" applyBorder="1" applyAlignment="1">
      <alignment horizontal="center"/>
    </xf>
    <xf numFmtId="164" fontId="3" fillId="3" borderId="5" xfId="0" applyNumberFormat="1" applyFont="1" applyFill="1" applyBorder="1"/>
    <xf numFmtId="0" fontId="10" fillId="2" borderId="12" xfId="0" applyFont="1" applyFill="1" applyBorder="1" applyAlignment="1">
      <alignment horizontal="center"/>
    </xf>
    <xf numFmtId="164" fontId="3" fillId="4" borderId="12" xfId="0" applyNumberFormat="1" applyFont="1" applyFill="1" applyBorder="1" applyAlignment="1">
      <alignment horizontal="center"/>
    </xf>
    <xf numFmtId="164" fontId="3" fillId="4" borderId="5" xfId="0" applyNumberFormat="1" applyFont="1" applyFill="1" applyBorder="1" applyAlignment="1">
      <alignment horizontal="center"/>
    </xf>
    <xf numFmtId="1" fontId="3" fillId="0" borderId="12" xfId="0" applyNumberFormat="1" applyFont="1" applyFill="1" applyBorder="1"/>
    <xf numFmtId="0" fontId="2" fillId="0" borderId="9" xfId="0" applyFont="1" applyBorder="1" applyAlignment="1">
      <alignment horizontal="center" vertical="center" wrapText="1"/>
    </xf>
    <xf numFmtId="2" fontId="3" fillId="2" borderId="12" xfId="0" applyNumberFormat="1" applyFont="1" applyFill="1" applyBorder="1" applyAlignment="1">
      <alignment horizontal="center"/>
    </xf>
    <xf numFmtId="2" fontId="3" fillId="2" borderId="5" xfId="0" applyNumberFormat="1" applyFont="1" applyFill="1" applyBorder="1" applyAlignment="1">
      <alignment horizontal="center"/>
    </xf>
    <xf numFmtId="0" fontId="14" fillId="4" borderId="5" xfId="0" applyFont="1" applyFill="1" applyBorder="1"/>
    <xf numFmtId="0" fontId="14" fillId="4" borderId="12" xfId="0" applyFont="1" applyFill="1" applyBorder="1"/>
    <xf numFmtId="1" fontId="3" fillId="4" borderId="12" xfId="0" applyNumberFormat="1" applyFont="1" applyFill="1" applyBorder="1" applyAlignment="1">
      <alignment horizontal="center"/>
    </xf>
    <xf numFmtId="0" fontId="2" fillId="0" borderId="5" xfId="0" applyFont="1" applyBorder="1"/>
    <xf numFmtId="0" fontId="2" fillId="0" borderId="12" xfId="0" applyFont="1" applyBorder="1"/>
    <xf numFmtId="164" fontId="10" fillId="2" borderId="12" xfId="0" applyNumberFormat="1" applyFont="1" applyFill="1" applyBorder="1" applyAlignment="1">
      <alignment horizontal="center"/>
    </xf>
    <xf numFmtId="0" fontId="3" fillId="5" borderId="12" xfId="0" applyFont="1" applyFill="1" applyBorder="1" applyAlignment="1">
      <alignment horizontal="left"/>
    </xf>
    <xf numFmtId="1" fontId="3" fillId="6" borderId="12" xfId="0" applyNumberFormat="1" applyFont="1" applyFill="1" applyBorder="1" applyAlignment="1">
      <alignment horizontal="center"/>
    </xf>
    <xf numFmtId="1" fontId="3" fillId="3" borderId="12" xfId="0" applyNumberFormat="1" applyFont="1" applyFill="1" applyBorder="1" applyAlignment="1">
      <alignment horizontal="center"/>
    </xf>
    <xf numFmtId="0" fontId="4" fillId="6" borderId="4" xfId="0" applyFont="1" applyFill="1" applyBorder="1" applyAlignment="1">
      <alignment horizontal="center" vertical="center" wrapText="1"/>
    </xf>
    <xf numFmtId="0" fontId="0" fillId="0" borderId="2" xfId="0" applyBorder="1" applyAlignment="1">
      <alignment horizontal="center" vertical="center" wrapText="1"/>
    </xf>
    <xf numFmtId="0" fontId="4"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2" fillId="0" borderId="5" xfId="0" applyFont="1" applyBorder="1"/>
    <xf numFmtId="0" fontId="12" fillId="0" borderId="12" xfId="0" applyFont="1" applyBorder="1"/>
    <xf numFmtId="0" fontId="17" fillId="0" borderId="5" xfId="4" applyBorder="1"/>
    <xf numFmtId="0" fontId="2" fillId="0" borderId="5" xfId="0" applyFont="1" applyBorder="1" applyAlignment="1">
      <alignment wrapText="1"/>
    </xf>
    <xf numFmtId="0" fontId="17" fillId="0" borderId="12" xfId="4" applyBorder="1"/>
    <xf numFmtId="0" fontId="12" fillId="0" borderId="12" xfId="0" applyFont="1" applyBorder="1" applyAlignment="1">
      <alignment horizontal="left"/>
    </xf>
    <xf numFmtId="0" fontId="10" fillId="2" borderId="12" xfId="0" applyFont="1" applyFill="1" applyBorder="1" applyAlignment="1">
      <alignment horizontal="left"/>
    </xf>
    <xf numFmtId="0" fontId="3" fillId="2" borderId="5" xfId="0" applyFont="1" applyFill="1" applyBorder="1" applyAlignment="1">
      <alignment horizontal="left"/>
    </xf>
    <xf numFmtId="0" fontId="12" fillId="3" borderId="12" xfId="0" applyFont="1" applyFill="1" applyBorder="1" applyAlignment="1">
      <alignment horizontal="left"/>
    </xf>
    <xf numFmtId="0" fontId="12" fillId="3" borderId="5" xfId="0" applyFont="1" applyFill="1" applyBorder="1" applyAlignment="1">
      <alignment horizontal="left"/>
    </xf>
    <xf numFmtId="0" fontId="14" fillId="3" borderId="12" xfId="0" applyFont="1" applyFill="1" applyBorder="1" applyAlignment="1">
      <alignment horizontal="center"/>
    </xf>
    <xf numFmtId="2" fontId="2" fillId="4" borderId="12" xfId="0" applyNumberFormat="1" applyFont="1" applyFill="1" applyBorder="1" applyAlignment="1">
      <alignment horizontal="center"/>
    </xf>
    <xf numFmtId="0" fontId="12" fillId="0" borderId="5" xfId="0" applyFont="1" applyBorder="1" applyAlignment="1">
      <alignment horizontal="left"/>
    </xf>
    <xf numFmtId="0" fontId="3" fillId="0" borderId="3" xfId="0" applyFont="1" applyFill="1" applyBorder="1" applyAlignment="1"/>
    <xf numFmtId="0" fontId="6" fillId="2" borderId="9" xfId="0" applyFont="1" applyFill="1" applyBorder="1" applyAlignment="1">
      <alignment horizontal="center" vertical="center"/>
    </xf>
    <xf numFmtId="0" fontId="3" fillId="2" borderId="5" xfId="0" applyFont="1" applyFill="1" applyBorder="1" applyAlignment="1"/>
    <xf numFmtId="0" fontId="12" fillId="10" borderId="12" xfId="0" applyFont="1" applyFill="1" applyBorder="1" applyAlignment="1"/>
    <xf numFmtId="0" fontId="2" fillId="10" borderId="5" xfId="0" applyFont="1" applyFill="1" applyBorder="1" applyAlignment="1"/>
    <xf numFmtId="0" fontId="12" fillId="10" borderId="5" xfId="0" applyFont="1" applyFill="1" applyBorder="1" applyAlignment="1"/>
    <xf numFmtId="0" fontId="21" fillId="10" borderId="5" xfId="0" applyFont="1" applyFill="1" applyBorder="1" applyAlignment="1"/>
    <xf numFmtId="0" fontId="21" fillId="10" borderId="5" xfId="0" applyFont="1" applyFill="1" applyBorder="1"/>
    <xf numFmtId="0" fontId="2" fillId="10" borderId="5" xfId="0" applyFont="1" applyFill="1" applyBorder="1" applyAlignment="1">
      <alignment horizontal="left"/>
    </xf>
    <xf numFmtId="0" fontId="3" fillId="3" borderId="12" xfId="0" applyFont="1" applyFill="1" applyBorder="1" applyAlignment="1">
      <alignment horizontal="left"/>
    </xf>
  </cellXfs>
  <cellStyles count="5">
    <cellStyle name="Followed Hyperlink" xfId="3" builtinId="9" hidden="1"/>
    <cellStyle name="Hyperlink" xfId="4" builtinId="8"/>
    <cellStyle name="Normal" xfId="0" builtinId="0"/>
    <cellStyle name="Normal 3" xfId="1"/>
    <cellStyle name="Normal 4" xfId="2"/>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342900</xdr:colOff>
      <xdr:row>49</xdr:row>
      <xdr:rowOff>101600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886700" cy="10058400"/>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1016/j.palaeo.2014.04.012" TargetMode="External"/><Relationship Id="rId2" Type="http://schemas.openxmlformats.org/officeDocument/2006/relationships/hyperlink" Target="https://doi.org/10.1016/j.palaeo.2014.04.012" TargetMode="External"/><Relationship Id="rId3" Type="http://schemas.openxmlformats.org/officeDocument/2006/relationships/hyperlink" Target="https://doi.org/10.1016/j.palaeo.2014.04.0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889"/>
  <sheetViews>
    <sheetView tabSelected="1" topLeftCell="CL3" zoomScale="75" workbookViewId="0">
      <selection activeCell="CY19" sqref="CY19"/>
    </sheetView>
  </sheetViews>
  <sheetFormatPr baseColWidth="10" defaultColWidth="17.33203125" defaultRowHeight="17" x14ac:dyDescent="0.2"/>
  <cols>
    <col min="1" max="1" width="17.33203125" style="34"/>
    <col min="2" max="2" width="21.6640625" style="34" customWidth="1"/>
    <col min="3" max="6" width="17.33203125" style="34"/>
    <col min="7" max="7" width="22.33203125" style="34" customWidth="1"/>
    <col min="8" max="8" width="17.33203125" style="35"/>
    <col min="9" max="9" width="26.5" style="35" customWidth="1"/>
    <col min="10" max="15" width="17.33203125" style="35"/>
    <col min="16" max="16" width="17.33203125" style="91"/>
    <col min="17" max="56" width="17.33203125" style="36"/>
    <col min="57" max="57" width="17.33203125" style="37"/>
    <col min="58" max="58" width="20.83203125" style="37" customWidth="1"/>
    <col min="59" max="67" width="17.33203125" style="37"/>
    <col min="68" max="68" width="18.6640625" style="37" customWidth="1"/>
    <col min="69" max="80" width="17.33203125" style="37"/>
    <col min="81" max="94" width="17.33203125" style="38"/>
    <col min="95" max="100" width="17.33203125" style="39"/>
    <col min="101" max="101" width="16.6640625" style="39" customWidth="1"/>
    <col min="102" max="102" width="17.33203125" style="6"/>
    <col min="103" max="16384" width="17.33203125" style="33"/>
  </cols>
  <sheetData>
    <row r="1" spans="1:102" s="5" customFormat="1" x14ac:dyDescent="0.2">
      <c r="A1" s="1"/>
      <c r="B1" s="1"/>
      <c r="C1" s="1"/>
      <c r="D1" s="1"/>
      <c r="E1" s="1"/>
      <c r="F1" s="1"/>
      <c r="G1" s="1"/>
      <c r="H1" s="2"/>
      <c r="I1" s="2"/>
      <c r="J1" s="2"/>
      <c r="K1" s="2"/>
      <c r="L1" s="2"/>
      <c r="M1" s="2"/>
      <c r="N1" s="2"/>
      <c r="O1" s="2"/>
      <c r="P1" s="89"/>
      <c r="Q1" s="4"/>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4"/>
      <c r="BF1" s="2"/>
      <c r="BG1" s="2"/>
      <c r="BH1" s="2"/>
      <c r="BI1" s="2"/>
      <c r="BJ1" s="2"/>
      <c r="BK1" s="2"/>
      <c r="BL1" s="2"/>
      <c r="BM1" s="2"/>
      <c r="BN1" s="2"/>
      <c r="BO1" s="2"/>
      <c r="BQ1" s="2"/>
      <c r="BR1" s="2"/>
      <c r="BS1" s="2"/>
      <c r="BT1" s="2"/>
      <c r="BU1" s="2"/>
      <c r="BV1" s="2"/>
      <c r="BW1" s="2"/>
      <c r="BX1" s="2"/>
      <c r="BY1" s="2"/>
      <c r="BZ1" s="2"/>
      <c r="CA1" s="2"/>
      <c r="CB1" s="2"/>
      <c r="CC1" s="6"/>
      <c r="CD1" s="6"/>
      <c r="CE1" s="6"/>
      <c r="CF1" s="6"/>
      <c r="CG1" s="6"/>
      <c r="CH1" s="6"/>
      <c r="CI1" s="6"/>
      <c r="CJ1" s="6"/>
      <c r="CK1" s="6"/>
      <c r="CL1" s="6"/>
      <c r="CM1" s="6"/>
      <c r="CN1" s="6"/>
      <c r="CO1" s="6"/>
      <c r="CP1" s="6"/>
      <c r="CQ1" s="4"/>
      <c r="CR1" s="2"/>
      <c r="CS1" s="2"/>
      <c r="CT1" s="2"/>
      <c r="CU1" s="2"/>
      <c r="CV1" s="2"/>
      <c r="CW1" s="2"/>
      <c r="CX1" s="3"/>
    </row>
    <row r="2" spans="1:102" s="5" customFormat="1" x14ac:dyDescent="0.2">
      <c r="A2" s="2" t="s">
        <v>0</v>
      </c>
      <c r="B2" s="7"/>
      <c r="C2" s="1"/>
      <c r="D2" s="1"/>
      <c r="E2" s="1"/>
      <c r="F2" s="1"/>
      <c r="G2" s="1"/>
      <c r="H2" s="2"/>
      <c r="I2" s="2"/>
      <c r="J2" s="2"/>
      <c r="K2" s="2"/>
      <c r="L2" s="2"/>
      <c r="M2" s="2"/>
      <c r="N2" s="2"/>
      <c r="O2" s="2"/>
      <c r="P2" s="89"/>
      <c r="Q2" s="4"/>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4"/>
      <c r="BF2" s="2"/>
      <c r="BG2" s="2"/>
      <c r="BH2" s="2"/>
      <c r="BI2" s="2"/>
      <c r="BJ2" s="2"/>
      <c r="BK2" s="2"/>
      <c r="BL2" s="2"/>
      <c r="BM2" s="2"/>
      <c r="BN2" s="2"/>
      <c r="BO2" s="2"/>
      <c r="BP2" s="2"/>
      <c r="BQ2" s="2"/>
      <c r="BR2" s="2"/>
      <c r="BS2" s="2"/>
      <c r="BT2" s="2"/>
      <c r="BU2" s="2"/>
      <c r="BV2" s="2"/>
      <c r="BW2" s="2"/>
      <c r="BX2" s="2"/>
      <c r="BY2" s="2"/>
      <c r="BZ2" s="2"/>
      <c r="CA2" s="2"/>
      <c r="CB2" s="2"/>
      <c r="CC2" s="6"/>
      <c r="CD2" s="6"/>
      <c r="CE2" s="6"/>
      <c r="CF2" s="6"/>
      <c r="CG2" s="6"/>
      <c r="CH2" s="6"/>
      <c r="CI2" s="6"/>
      <c r="CJ2" s="6"/>
      <c r="CK2" s="6"/>
      <c r="CL2" s="6"/>
      <c r="CM2" s="6"/>
      <c r="CN2" s="6"/>
      <c r="CO2" s="6"/>
      <c r="CP2" s="6"/>
      <c r="CQ2" s="4"/>
      <c r="CR2" s="2"/>
      <c r="CS2" s="2"/>
      <c r="CT2" s="2"/>
      <c r="CU2" s="2"/>
      <c r="CV2" s="2"/>
      <c r="CW2" s="2"/>
      <c r="CX2" s="3"/>
    </row>
    <row r="3" spans="1:102" s="9" customFormat="1" ht="23" customHeight="1" x14ac:dyDescent="0.2">
      <c r="A3" s="68" t="s">
        <v>1</v>
      </c>
      <c r="B3" s="68"/>
      <c r="C3" s="68"/>
      <c r="D3" s="68"/>
      <c r="E3" s="68"/>
      <c r="F3" s="68"/>
      <c r="G3" s="68"/>
      <c r="H3" s="69" t="s">
        <v>2</v>
      </c>
      <c r="I3" s="69"/>
      <c r="J3" s="69"/>
      <c r="K3" s="69"/>
      <c r="L3" s="69"/>
      <c r="M3" s="69"/>
      <c r="N3" s="69"/>
      <c r="O3" s="69"/>
      <c r="P3" s="70"/>
      <c r="Q3" s="71" t="s">
        <v>3</v>
      </c>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3" t="s">
        <v>4</v>
      </c>
      <c r="BF3" s="74"/>
      <c r="BG3" s="74"/>
      <c r="BH3" s="74"/>
      <c r="BI3" s="74"/>
      <c r="BJ3" s="74"/>
      <c r="BK3" s="74"/>
      <c r="BL3" s="74"/>
      <c r="BM3" s="74"/>
      <c r="BN3" s="74"/>
      <c r="BO3" s="74"/>
      <c r="BP3" s="74"/>
      <c r="BQ3" s="74"/>
      <c r="BR3" s="74"/>
      <c r="BS3" s="74"/>
      <c r="BT3" s="74"/>
      <c r="BU3" s="74"/>
      <c r="BV3" s="74"/>
      <c r="BW3" s="74"/>
      <c r="BX3" s="74"/>
      <c r="BY3" s="74"/>
      <c r="BZ3" s="74"/>
      <c r="CA3" s="74"/>
      <c r="CB3" s="74"/>
      <c r="CC3" s="75" t="s">
        <v>5</v>
      </c>
      <c r="CD3" s="75"/>
      <c r="CE3" s="75"/>
      <c r="CF3" s="75"/>
      <c r="CG3" s="75"/>
      <c r="CH3" s="75"/>
      <c r="CI3" s="75"/>
      <c r="CJ3" s="75"/>
      <c r="CK3" s="75"/>
      <c r="CL3" s="75"/>
      <c r="CM3" s="75"/>
      <c r="CN3" s="75"/>
      <c r="CO3" s="75"/>
      <c r="CP3" s="75"/>
      <c r="CQ3" s="66" t="s">
        <v>6</v>
      </c>
      <c r="CR3" s="67"/>
      <c r="CS3" s="67"/>
      <c r="CT3" s="67"/>
      <c r="CU3" s="67"/>
      <c r="CV3" s="67"/>
      <c r="CW3" s="67"/>
      <c r="CX3" s="8"/>
    </row>
    <row r="4" spans="1:102" s="19" customFormat="1" ht="85" x14ac:dyDescent="0.2">
      <c r="A4" s="10" t="s">
        <v>7</v>
      </c>
      <c r="B4" s="10" t="s">
        <v>8</v>
      </c>
      <c r="C4" s="10" t="s">
        <v>9</v>
      </c>
      <c r="D4" s="10" t="s">
        <v>10</v>
      </c>
      <c r="E4" s="10" t="s">
        <v>11</v>
      </c>
      <c r="F4" s="10" t="s">
        <v>12</v>
      </c>
      <c r="G4" s="10" t="s">
        <v>13</v>
      </c>
      <c r="H4" s="11" t="s">
        <v>14</v>
      </c>
      <c r="I4" s="11" t="s">
        <v>15</v>
      </c>
      <c r="J4" s="11" t="s">
        <v>16</v>
      </c>
      <c r="K4" s="11" t="s">
        <v>17</v>
      </c>
      <c r="L4" s="11" t="s">
        <v>18</v>
      </c>
      <c r="M4" s="11" t="s">
        <v>19</v>
      </c>
      <c r="N4" s="11" t="s">
        <v>20</v>
      </c>
      <c r="O4" s="11" t="s">
        <v>21</v>
      </c>
      <c r="P4" s="11" t="s">
        <v>22</v>
      </c>
      <c r="Q4" s="12" t="s">
        <v>23</v>
      </c>
      <c r="R4" s="12" t="s">
        <v>24</v>
      </c>
      <c r="S4" s="12" t="s">
        <v>25</v>
      </c>
      <c r="T4" s="12" t="s">
        <v>26</v>
      </c>
      <c r="U4" s="12" t="s">
        <v>27</v>
      </c>
      <c r="V4" s="12" t="s">
        <v>28</v>
      </c>
      <c r="W4" s="12" t="s">
        <v>29</v>
      </c>
      <c r="X4" s="12" t="s">
        <v>30</v>
      </c>
      <c r="Y4" s="12" t="s">
        <v>31</v>
      </c>
      <c r="Z4" s="12" t="s">
        <v>32</v>
      </c>
      <c r="AA4" s="12" t="s">
        <v>33</v>
      </c>
      <c r="AB4" s="12" t="s">
        <v>34</v>
      </c>
      <c r="AC4" s="12" t="s">
        <v>35</v>
      </c>
      <c r="AD4" s="12" t="s">
        <v>36</v>
      </c>
      <c r="AE4" s="12" t="s">
        <v>37</v>
      </c>
      <c r="AF4" s="13" t="s">
        <v>38</v>
      </c>
      <c r="AG4" s="13" t="s">
        <v>39</v>
      </c>
      <c r="AH4" s="13" t="s">
        <v>40</v>
      </c>
      <c r="AI4" s="13" t="s">
        <v>41</v>
      </c>
      <c r="AJ4" s="13" t="s">
        <v>42</v>
      </c>
      <c r="AK4" s="13" t="s">
        <v>43</v>
      </c>
      <c r="AL4" s="13" t="s">
        <v>44</v>
      </c>
      <c r="AM4" s="13" t="s">
        <v>45</v>
      </c>
      <c r="AN4" s="13" t="s">
        <v>46</v>
      </c>
      <c r="AO4" s="13" t="s">
        <v>47</v>
      </c>
      <c r="AP4" s="13" t="s">
        <v>48</v>
      </c>
      <c r="AQ4" s="13" t="s">
        <v>49</v>
      </c>
      <c r="AR4" s="13" t="s">
        <v>50</v>
      </c>
      <c r="AS4" s="13" t="s">
        <v>51</v>
      </c>
      <c r="AT4" s="13" t="s">
        <v>52</v>
      </c>
      <c r="AU4" s="13" t="s">
        <v>53</v>
      </c>
      <c r="AV4" s="13" t="s">
        <v>54</v>
      </c>
      <c r="AW4" s="13" t="s">
        <v>55</v>
      </c>
      <c r="AX4" s="13" t="s">
        <v>56</v>
      </c>
      <c r="AY4" s="13" t="s">
        <v>57</v>
      </c>
      <c r="AZ4" s="13" t="s">
        <v>58</v>
      </c>
      <c r="BA4" s="13" t="s">
        <v>59</v>
      </c>
      <c r="BB4" s="13" t="s">
        <v>60</v>
      </c>
      <c r="BC4" s="13" t="s">
        <v>61</v>
      </c>
      <c r="BD4" s="13" t="s">
        <v>62</v>
      </c>
      <c r="BE4" s="14" t="s">
        <v>63</v>
      </c>
      <c r="BF4" s="14" t="s">
        <v>64</v>
      </c>
      <c r="BG4" s="14" t="s">
        <v>65</v>
      </c>
      <c r="BH4" s="14" t="s">
        <v>66</v>
      </c>
      <c r="BI4" s="14" t="s">
        <v>67</v>
      </c>
      <c r="BJ4" s="14" t="s">
        <v>68</v>
      </c>
      <c r="BK4" s="14" t="s">
        <v>69</v>
      </c>
      <c r="BL4" s="14" t="s">
        <v>70</v>
      </c>
      <c r="BM4" s="15" t="s">
        <v>71</v>
      </c>
      <c r="BN4" s="15" t="s">
        <v>72</v>
      </c>
      <c r="BO4" s="15" t="s">
        <v>73</v>
      </c>
      <c r="BP4" s="14" t="s">
        <v>74</v>
      </c>
      <c r="BQ4" s="15" t="s">
        <v>75</v>
      </c>
      <c r="BR4" s="14" t="s">
        <v>76</v>
      </c>
      <c r="BS4" s="14" t="s">
        <v>77</v>
      </c>
      <c r="BT4" s="14" t="s">
        <v>78</v>
      </c>
      <c r="BU4" s="15" t="s">
        <v>79</v>
      </c>
      <c r="BV4" s="15" t="s">
        <v>80</v>
      </c>
      <c r="BW4" s="15" t="s">
        <v>81</v>
      </c>
      <c r="BX4" s="15" t="s">
        <v>82</v>
      </c>
      <c r="BY4" s="15" t="s">
        <v>83</v>
      </c>
      <c r="BZ4" s="15" t="s">
        <v>84</v>
      </c>
      <c r="CA4" s="15" t="s">
        <v>85</v>
      </c>
      <c r="CB4" s="15" t="s">
        <v>86</v>
      </c>
      <c r="CC4" s="16" t="s">
        <v>146</v>
      </c>
      <c r="CD4" s="16" t="s">
        <v>88</v>
      </c>
      <c r="CE4" s="16" t="s">
        <v>89</v>
      </c>
      <c r="CF4" s="16" t="s">
        <v>90</v>
      </c>
      <c r="CG4" s="16" t="s">
        <v>91</v>
      </c>
      <c r="CH4" s="16" t="s">
        <v>92</v>
      </c>
      <c r="CI4" s="16" t="s">
        <v>93</v>
      </c>
      <c r="CJ4" s="16" t="s">
        <v>87</v>
      </c>
      <c r="CK4" s="16" t="s">
        <v>94</v>
      </c>
      <c r="CL4" s="16" t="s">
        <v>95</v>
      </c>
      <c r="CM4" s="16" t="s">
        <v>96</v>
      </c>
      <c r="CN4" s="16" t="s">
        <v>97</v>
      </c>
      <c r="CO4" s="16" t="s">
        <v>98</v>
      </c>
      <c r="CP4" s="16" t="s">
        <v>99</v>
      </c>
      <c r="CQ4" s="17" t="s">
        <v>100</v>
      </c>
      <c r="CR4" s="17" t="s">
        <v>101</v>
      </c>
      <c r="CS4" s="17" t="s">
        <v>102</v>
      </c>
      <c r="CT4" s="17" t="s">
        <v>103</v>
      </c>
      <c r="CU4" s="17" t="s">
        <v>104</v>
      </c>
      <c r="CV4" s="17" t="s">
        <v>129</v>
      </c>
      <c r="CW4" s="17" t="s">
        <v>128</v>
      </c>
      <c r="CX4" s="18" t="s">
        <v>105</v>
      </c>
    </row>
    <row r="5" spans="1:102" s="28" customFormat="1" ht="69" thickBot="1" x14ac:dyDescent="0.25">
      <c r="A5" s="20" t="s">
        <v>106</v>
      </c>
      <c r="B5" s="54" t="s">
        <v>107</v>
      </c>
      <c r="C5" s="54" t="s">
        <v>108</v>
      </c>
      <c r="D5" s="20" t="s">
        <v>109</v>
      </c>
      <c r="E5" s="54" t="s">
        <v>110</v>
      </c>
      <c r="F5" s="54" t="s">
        <v>111</v>
      </c>
      <c r="G5" s="20" t="s">
        <v>112</v>
      </c>
      <c r="H5" s="21"/>
      <c r="I5" s="21"/>
      <c r="J5" s="21"/>
      <c r="K5" s="21"/>
      <c r="L5" s="21" t="s">
        <v>113</v>
      </c>
      <c r="M5" s="21" t="s">
        <v>114</v>
      </c>
      <c r="N5" s="21" t="s">
        <v>114</v>
      </c>
      <c r="O5" s="21" t="s">
        <v>114</v>
      </c>
      <c r="P5" s="90"/>
      <c r="Q5" s="22" t="s">
        <v>115</v>
      </c>
      <c r="R5" s="23" t="s">
        <v>139</v>
      </c>
      <c r="S5" s="22"/>
      <c r="T5" s="22"/>
      <c r="U5" s="22" t="s">
        <v>115</v>
      </c>
      <c r="V5" s="23" t="s">
        <v>139</v>
      </c>
      <c r="W5" s="22"/>
      <c r="X5" s="22" t="s">
        <v>115</v>
      </c>
      <c r="Y5" s="23" t="s">
        <v>139</v>
      </c>
      <c r="Z5" s="22"/>
      <c r="AA5" s="22"/>
      <c r="AB5" s="22" t="s">
        <v>116</v>
      </c>
      <c r="AC5" s="23" t="s">
        <v>139</v>
      </c>
      <c r="AD5" s="22"/>
      <c r="AE5" s="22"/>
      <c r="AF5" s="22" t="s">
        <v>117</v>
      </c>
      <c r="AG5" s="22" t="s">
        <v>113</v>
      </c>
      <c r="AH5" s="22" t="s">
        <v>118</v>
      </c>
      <c r="AI5" s="23" t="s">
        <v>119</v>
      </c>
      <c r="AJ5" s="22" t="s">
        <v>118</v>
      </c>
      <c r="AK5" s="23" t="s">
        <v>119</v>
      </c>
      <c r="AL5" s="22" t="s">
        <v>118</v>
      </c>
      <c r="AM5" s="23" t="s">
        <v>119</v>
      </c>
      <c r="AN5" s="22" t="s">
        <v>118</v>
      </c>
      <c r="AO5" s="23" t="s">
        <v>119</v>
      </c>
      <c r="AP5" s="22" t="s">
        <v>118</v>
      </c>
      <c r="AQ5" s="23" t="s">
        <v>119</v>
      </c>
      <c r="AR5" s="22" t="s">
        <v>118</v>
      </c>
      <c r="AS5" s="23" t="s">
        <v>119</v>
      </c>
      <c r="AT5" s="22" t="s">
        <v>118</v>
      </c>
      <c r="AU5" s="23" t="s">
        <v>119</v>
      </c>
      <c r="AV5" s="22" t="s">
        <v>118</v>
      </c>
      <c r="AW5" s="23" t="s">
        <v>119</v>
      </c>
      <c r="AX5" s="22" t="s">
        <v>118</v>
      </c>
      <c r="AY5" s="23" t="s">
        <v>119</v>
      </c>
      <c r="AZ5" s="22" t="s">
        <v>118</v>
      </c>
      <c r="BA5" s="23" t="s">
        <v>119</v>
      </c>
      <c r="BB5" s="22" t="s">
        <v>118</v>
      </c>
      <c r="BC5" s="23" t="s">
        <v>119</v>
      </c>
      <c r="BD5" s="23"/>
      <c r="BE5" s="24" t="s">
        <v>115</v>
      </c>
      <c r="BF5" s="24"/>
      <c r="BG5" s="24"/>
      <c r="BH5" s="24" t="s">
        <v>115</v>
      </c>
      <c r="BI5" s="24" t="s">
        <v>115</v>
      </c>
      <c r="BJ5" s="24"/>
      <c r="BK5" s="24"/>
      <c r="BL5" s="24" t="s">
        <v>115</v>
      </c>
      <c r="BM5" s="24" t="s">
        <v>120</v>
      </c>
      <c r="BN5" s="24"/>
      <c r="BO5" s="24" t="s">
        <v>142</v>
      </c>
      <c r="BP5" s="24"/>
      <c r="BQ5" s="24"/>
      <c r="BR5" s="24" t="s">
        <v>115</v>
      </c>
      <c r="BS5" s="24"/>
      <c r="BT5" s="24"/>
      <c r="BU5" s="24" t="s">
        <v>117</v>
      </c>
      <c r="BV5" s="24" t="s">
        <v>121</v>
      </c>
      <c r="BW5" s="24" t="s">
        <v>121</v>
      </c>
      <c r="BX5" s="24"/>
      <c r="BY5" s="24"/>
      <c r="BZ5" s="24" t="s">
        <v>122</v>
      </c>
      <c r="CA5" s="24"/>
      <c r="CB5" s="24" t="s">
        <v>122</v>
      </c>
      <c r="CC5" s="25" t="s">
        <v>123</v>
      </c>
      <c r="CD5" s="25"/>
      <c r="CE5" s="25" t="s">
        <v>117</v>
      </c>
      <c r="CF5" s="25" t="s">
        <v>117</v>
      </c>
      <c r="CG5" s="25"/>
      <c r="CH5" s="25" t="s">
        <v>124</v>
      </c>
      <c r="CI5" s="25" t="s">
        <v>125</v>
      </c>
      <c r="CJ5" s="25" t="s">
        <v>123</v>
      </c>
      <c r="CK5" s="25"/>
      <c r="CL5" s="25"/>
      <c r="CM5" s="25"/>
      <c r="CN5" s="25"/>
      <c r="CO5" s="25" t="s">
        <v>125</v>
      </c>
      <c r="CP5" s="25" t="s">
        <v>126</v>
      </c>
      <c r="CQ5" s="26" t="s">
        <v>127</v>
      </c>
      <c r="CR5" s="26" t="s">
        <v>127</v>
      </c>
      <c r="CS5" s="26" t="s">
        <v>127</v>
      </c>
      <c r="CT5" s="26" t="s">
        <v>127</v>
      </c>
      <c r="CU5" s="26" t="s">
        <v>127</v>
      </c>
      <c r="CV5" s="26"/>
      <c r="CW5" s="26"/>
      <c r="CX5" s="27"/>
    </row>
    <row r="6" spans="1:102" ht="19" x14ac:dyDescent="0.25">
      <c r="A6" s="29" t="s">
        <v>130</v>
      </c>
      <c r="B6" s="61" t="s">
        <v>131</v>
      </c>
      <c r="C6" s="77" t="s">
        <v>151</v>
      </c>
      <c r="D6" s="41">
        <v>2014</v>
      </c>
      <c r="E6" s="80" t="s">
        <v>152</v>
      </c>
      <c r="F6" s="77" t="s">
        <v>166</v>
      </c>
      <c r="G6" s="81" t="s">
        <v>153</v>
      </c>
      <c r="H6" s="50" t="s">
        <v>134</v>
      </c>
      <c r="I6" s="82" t="s">
        <v>170</v>
      </c>
      <c r="J6" s="50" t="s">
        <v>164</v>
      </c>
      <c r="K6" s="50" t="s">
        <v>165</v>
      </c>
      <c r="L6" s="62" t="s">
        <v>134</v>
      </c>
      <c r="M6" s="55">
        <v>5.5</v>
      </c>
      <c r="N6" s="50" t="s">
        <v>134</v>
      </c>
      <c r="O6" s="50" t="s">
        <v>134</v>
      </c>
      <c r="P6" s="92" t="s">
        <v>171</v>
      </c>
      <c r="Q6" s="47">
        <v>-6.04</v>
      </c>
      <c r="R6" s="47">
        <v>0.13366625103842281</v>
      </c>
      <c r="S6" s="65">
        <v>4</v>
      </c>
      <c r="T6" s="84" t="s">
        <v>169</v>
      </c>
      <c r="U6" s="47">
        <v>-22.73</v>
      </c>
      <c r="V6" s="47">
        <v>1.0027960909377351</v>
      </c>
      <c r="W6" s="42">
        <v>4</v>
      </c>
      <c r="X6" s="42" t="s">
        <v>134</v>
      </c>
      <c r="Y6" s="42" t="s">
        <v>134</v>
      </c>
      <c r="Z6" s="42" t="s">
        <v>134</v>
      </c>
      <c r="AA6" s="84" t="s">
        <v>169</v>
      </c>
      <c r="AB6" s="42" t="s">
        <v>132</v>
      </c>
      <c r="AC6" s="42" t="s">
        <v>132</v>
      </c>
      <c r="AD6" s="42" t="s">
        <v>132</v>
      </c>
      <c r="AE6" s="86" t="s">
        <v>132</v>
      </c>
      <c r="AF6" s="65">
        <f>AVERAGE(40,31,40,32)</f>
        <v>35.75</v>
      </c>
      <c r="AG6" s="42">
        <v>370</v>
      </c>
      <c r="AH6" s="42" t="s">
        <v>134</v>
      </c>
      <c r="AI6" s="42" t="s">
        <v>134</v>
      </c>
      <c r="AJ6" s="42" t="s">
        <v>134</v>
      </c>
      <c r="AK6" s="42" t="s">
        <v>134</v>
      </c>
      <c r="AL6" s="42" t="s">
        <v>134</v>
      </c>
      <c r="AM6" s="42" t="s">
        <v>134</v>
      </c>
      <c r="AN6" s="42" t="s">
        <v>134</v>
      </c>
      <c r="AO6" s="42" t="s">
        <v>134</v>
      </c>
      <c r="AP6" s="42" t="s">
        <v>134</v>
      </c>
      <c r="AQ6" s="42" t="s">
        <v>134</v>
      </c>
      <c r="AR6" s="42" t="s">
        <v>134</v>
      </c>
      <c r="AS6" s="42" t="s">
        <v>134</v>
      </c>
      <c r="AT6" s="42" t="s">
        <v>134</v>
      </c>
      <c r="AU6" s="42" t="s">
        <v>134</v>
      </c>
      <c r="AV6" s="42" t="s">
        <v>134</v>
      </c>
      <c r="AW6" s="42" t="s">
        <v>134</v>
      </c>
      <c r="AX6" s="42" t="s">
        <v>134</v>
      </c>
      <c r="AY6" s="42" t="s">
        <v>134</v>
      </c>
      <c r="AZ6" s="42" t="s">
        <v>134</v>
      </c>
      <c r="BA6" s="42" t="s">
        <v>134</v>
      </c>
      <c r="BB6" s="42" t="s">
        <v>134</v>
      </c>
      <c r="BC6" s="42" t="s">
        <v>134</v>
      </c>
      <c r="BD6" s="42" t="s">
        <v>134</v>
      </c>
      <c r="BE6" s="51">
        <v>-23.73</v>
      </c>
      <c r="BF6" s="30" t="s">
        <v>140</v>
      </c>
      <c r="BG6" s="58" t="s">
        <v>138</v>
      </c>
      <c r="BH6" s="43" t="s">
        <v>141</v>
      </c>
      <c r="BI6" s="51">
        <v>-6.2</v>
      </c>
      <c r="BJ6" s="30" t="s">
        <v>136</v>
      </c>
      <c r="BK6" s="58" t="s">
        <v>137</v>
      </c>
      <c r="BL6" s="51">
        <v>0.3</v>
      </c>
      <c r="BM6" s="59">
        <v>22.816420000000001</v>
      </c>
      <c r="BN6" s="30" t="s">
        <v>173</v>
      </c>
      <c r="BO6" s="43">
        <v>4.4000000000000004</v>
      </c>
      <c r="BP6" s="87" t="s">
        <v>132</v>
      </c>
      <c r="BQ6" s="58" t="s">
        <v>172</v>
      </c>
      <c r="BR6" s="51">
        <v>-15.142085993046408</v>
      </c>
      <c r="BS6" s="43" t="s">
        <v>132</v>
      </c>
      <c r="BT6" s="43" t="s">
        <v>143</v>
      </c>
      <c r="BU6" s="43" t="s">
        <v>134</v>
      </c>
      <c r="BV6" s="43" t="s">
        <v>134</v>
      </c>
      <c r="BW6" s="43" t="s">
        <v>134</v>
      </c>
      <c r="BX6" s="43" t="s">
        <v>134</v>
      </c>
      <c r="BY6" s="44" t="s">
        <v>132</v>
      </c>
      <c r="BZ6" s="43">
        <v>440</v>
      </c>
      <c r="CA6" s="30" t="s">
        <v>144</v>
      </c>
      <c r="CB6" s="43">
        <v>1022</v>
      </c>
      <c r="CC6" s="45" t="s">
        <v>145</v>
      </c>
      <c r="CD6" s="45" t="s">
        <v>150</v>
      </c>
      <c r="CE6" s="45" t="s">
        <v>178</v>
      </c>
      <c r="CF6" s="45" t="s">
        <v>134</v>
      </c>
      <c r="CG6" s="63" t="s">
        <v>177</v>
      </c>
      <c r="CH6" s="31" t="s">
        <v>168</v>
      </c>
      <c r="CI6" s="45" t="s">
        <v>135</v>
      </c>
      <c r="CJ6" s="45" t="s">
        <v>145</v>
      </c>
      <c r="CK6" s="45" t="s">
        <v>132</v>
      </c>
      <c r="CL6" s="63" t="s">
        <v>147</v>
      </c>
      <c r="CM6" s="63" t="s">
        <v>167</v>
      </c>
      <c r="CN6" s="63" t="s">
        <v>148</v>
      </c>
      <c r="CO6" s="63" t="s">
        <v>174</v>
      </c>
      <c r="CP6" s="45" t="s">
        <v>132</v>
      </c>
      <c r="CQ6" s="64">
        <v>309.52119052184702</v>
      </c>
      <c r="CR6" s="64">
        <v>214.739919271519</v>
      </c>
      <c r="CS6" s="64">
        <v>259.31751965293</v>
      </c>
      <c r="CT6" s="64">
        <v>1034.73389074635</v>
      </c>
      <c r="CU6" s="64">
        <v>34.068677945647202</v>
      </c>
      <c r="CV6" s="32" t="s">
        <v>138</v>
      </c>
      <c r="CW6" s="32" t="s">
        <v>149</v>
      </c>
      <c r="CX6" s="53" t="s">
        <v>175</v>
      </c>
    </row>
    <row r="7" spans="1:102" ht="19" x14ac:dyDescent="0.25">
      <c r="A7" s="29" t="s">
        <v>130</v>
      </c>
      <c r="B7" s="60" t="s">
        <v>131</v>
      </c>
      <c r="C7" s="76" t="s">
        <v>151</v>
      </c>
      <c r="D7" s="41">
        <v>2014</v>
      </c>
      <c r="E7" s="78" t="s">
        <v>152</v>
      </c>
      <c r="F7" s="76" t="s">
        <v>179</v>
      </c>
      <c r="G7" s="81" t="s">
        <v>153</v>
      </c>
      <c r="H7" s="82" t="s">
        <v>180</v>
      </c>
      <c r="I7" s="83" t="s">
        <v>154</v>
      </c>
      <c r="J7" s="50" t="s">
        <v>181</v>
      </c>
      <c r="K7" s="50" t="s">
        <v>182</v>
      </c>
      <c r="L7" s="62" t="s">
        <v>134</v>
      </c>
      <c r="M7" s="56">
        <v>6.4</v>
      </c>
      <c r="N7" s="50" t="s">
        <v>134</v>
      </c>
      <c r="O7" s="50" t="s">
        <v>134</v>
      </c>
      <c r="P7" s="94" t="s">
        <v>183</v>
      </c>
      <c r="Q7" s="48">
        <v>-7.1966666666666681</v>
      </c>
      <c r="R7" s="48">
        <v>0.66536654836124787</v>
      </c>
      <c r="S7" s="65">
        <v>30</v>
      </c>
      <c r="T7" s="85" t="s">
        <v>190</v>
      </c>
      <c r="U7" s="47">
        <v>-22.7</v>
      </c>
      <c r="V7" s="47">
        <v>2</v>
      </c>
      <c r="W7" s="42" t="s">
        <v>134</v>
      </c>
      <c r="X7" s="42" t="s">
        <v>134</v>
      </c>
      <c r="Y7" s="42" t="s">
        <v>134</v>
      </c>
      <c r="Z7" s="42" t="s">
        <v>134</v>
      </c>
      <c r="AA7" s="85" t="s">
        <v>190</v>
      </c>
      <c r="AB7" s="42" t="s">
        <v>132</v>
      </c>
      <c r="AC7" s="42" t="s">
        <v>132</v>
      </c>
      <c r="AD7" s="42" t="s">
        <v>132</v>
      </c>
      <c r="AE7" s="86" t="s">
        <v>132</v>
      </c>
      <c r="AF7" s="42" t="s">
        <v>134</v>
      </c>
      <c r="AG7" s="42" t="s">
        <v>134</v>
      </c>
      <c r="AH7" s="42" t="s">
        <v>134</v>
      </c>
      <c r="AI7" s="42" t="s">
        <v>134</v>
      </c>
      <c r="AJ7" s="42" t="s">
        <v>134</v>
      </c>
      <c r="AK7" s="42" t="s">
        <v>134</v>
      </c>
      <c r="AL7" s="42" t="s">
        <v>134</v>
      </c>
      <c r="AM7" s="42" t="s">
        <v>134</v>
      </c>
      <c r="AN7" s="42" t="s">
        <v>134</v>
      </c>
      <c r="AO7" s="42" t="s">
        <v>134</v>
      </c>
      <c r="AP7" s="42" t="s">
        <v>134</v>
      </c>
      <c r="AQ7" s="42" t="s">
        <v>134</v>
      </c>
      <c r="AR7" s="42" t="s">
        <v>134</v>
      </c>
      <c r="AS7" s="42" t="s">
        <v>134</v>
      </c>
      <c r="AT7" s="42" t="s">
        <v>134</v>
      </c>
      <c r="AU7" s="42" t="s">
        <v>134</v>
      </c>
      <c r="AV7" s="42" t="s">
        <v>134</v>
      </c>
      <c r="AW7" s="42" t="s">
        <v>134</v>
      </c>
      <c r="AX7" s="42" t="s">
        <v>134</v>
      </c>
      <c r="AY7" s="42" t="s">
        <v>134</v>
      </c>
      <c r="AZ7" s="42" t="s">
        <v>134</v>
      </c>
      <c r="BA7" s="42" t="s">
        <v>134</v>
      </c>
      <c r="BB7" s="42" t="s">
        <v>134</v>
      </c>
      <c r="BC7" s="42" t="s">
        <v>134</v>
      </c>
      <c r="BD7" s="42" t="s">
        <v>134</v>
      </c>
      <c r="BE7" s="52">
        <v>-23.7</v>
      </c>
      <c r="BF7" s="30" t="s">
        <v>140</v>
      </c>
      <c r="BG7" s="57" t="s">
        <v>138</v>
      </c>
      <c r="BH7" s="43" t="s">
        <v>141</v>
      </c>
      <c r="BI7" s="52">
        <v>-6.3975</v>
      </c>
      <c r="BJ7" s="30" t="s">
        <v>136</v>
      </c>
      <c r="BK7" s="57" t="s">
        <v>137</v>
      </c>
      <c r="BL7" s="51">
        <v>0.19278658321228359</v>
      </c>
      <c r="BM7" s="59">
        <v>25.564</v>
      </c>
      <c r="BN7" s="30" t="s">
        <v>185</v>
      </c>
      <c r="BO7" s="43">
        <v>5</v>
      </c>
      <c r="BP7" s="87" t="s">
        <v>132</v>
      </c>
      <c r="BQ7" s="58" t="s">
        <v>172</v>
      </c>
      <c r="BR7" s="52">
        <v>-15.966686447705229</v>
      </c>
      <c r="BS7" s="43" t="s">
        <v>132</v>
      </c>
      <c r="BT7" s="43" t="s">
        <v>143</v>
      </c>
      <c r="BU7" s="43" t="s">
        <v>134</v>
      </c>
      <c r="BV7" s="43" t="s">
        <v>134</v>
      </c>
      <c r="BW7" s="43" t="s">
        <v>134</v>
      </c>
      <c r="BX7" s="43" t="s">
        <v>134</v>
      </c>
      <c r="BY7" s="44" t="s">
        <v>132</v>
      </c>
      <c r="BZ7" s="43">
        <v>596</v>
      </c>
      <c r="CA7" s="30" t="s">
        <v>144</v>
      </c>
      <c r="CB7" s="43">
        <v>2363</v>
      </c>
      <c r="CC7" s="45" t="s">
        <v>145</v>
      </c>
      <c r="CD7" s="45" t="s">
        <v>161</v>
      </c>
      <c r="CE7" s="45" t="s">
        <v>134</v>
      </c>
      <c r="CF7" s="45" t="s">
        <v>134</v>
      </c>
      <c r="CG7" s="45" t="s">
        <v>134</v>
      </c>
      <c r="CH7" s="45" t="s">
        <v>134</v>
      </c>
      <c r="CI7" s="45" t="s">
        <v>135</v>
      </c>
      <c r="CJ7" s="45" t="s">
        <v>145</v>
      </c>
      <c r="CK7" s="45" t="s">
        <v>132</v>
      </c>
      <c r="CL7" s="63" t="s">
        <v>147</v>
      </c>
      <c r="CM7" s="63" t="s">
        <v>214</v>
      </c>
      <c r="CN7" s="63" t="s">
        <v>222</v>
      </c>
      <c r="CO7" s="46" t="s">
        <v>133</v>
      </c>
      <c r="CP7" s="45" t="s">
        <v>132</v>
      </c>
      <c r="CQ7" s="64">
        <v>290.400294692454</v>
      </c>
      <c r="CR7" s="64">
        <v>213.25182019782301</v>
      </c>
      <c r="CS7" s="64">
        <v>419.79720927148799</v>
      </c>
      <c r="CT7" s="64">
        <v>773.73209087261398</v>
      </c>
      <c r="CU7" s="64">
        <v>63.271276161076401</v>
      </c>
      <c r="CV7" s="32" t="s">
        <v>138</v>
      </c>
      <c r="CW7" s="32" t="s">
        <v>149</v>
      </c>
      <c r="CX7" s="53" t="s">
        <v>213</v>
      </c>
    </row>
    <row r="8" spans="1:102" ht="19" x14ac:dyDescent="0.25">
      <c r="A8" s="29" t="s">
        <v>130</v>
      </c>
      <c r="B8" s="60" t="s">
        <v>131</v>
      </c>
      <c r="C8" s="76" t="s">
        <v>151</v>
      </c>
      <c r="D8" s="41">
        <v>2014</v>
      </c>
      <c r="E8" s="78" t="s">
        <v>152</v>
      </c>
      <c r="F8" s="76" t="s">
        <v>179</v>
      </c>
      <c r="G8" s="81" t="s">
        <v>153</v>
      </c>
      <c r="H8" s="82" t="s">
        <v>188</v>
      </c>
      <c r="I8" s="83" t="s">
        <v>154</v>
      </c>
      <c r="J8" s="50" t="s">
        <v>187</v>
      </c>
      <c r="K8" s="50" t="s">
        <v>186</v>
      </c>
      <c r="L8" s="62" t="s">
        <v>134</v>
      </c>
      <c r="M8" s="56">
        <v>6.65</v>
      </c>
      <c r="N8" s="50" t="s">
        <v>134</v>
      </c>
      <c r="O8" s="50" t="s">
        <v>134</v>
      </c>
      <c r="P8" s="93" t="s">
        <v>189</v>
      </c>
      <c r="Q8" s="48">
        <v>-6.9230769230769234</v>
      </c>
      <c r="R8" s="48">
        <v>1.7816730829080116</v>
      </c>
      <c r="S8" s="65">
        <v>13</v>
      </c>
      <c r="T8" s="85" t="s">
        <v>190</v>
      </c>
      <c r="U8" s="47">
        <v>-23</v>
      </c>
      <c r="V8" s="47">
        <v>2</v>
      </c>
      <c r="W8" s="42" t="s">
        <v>134</v>
      </c>
      <c r="X8" s="42" t="s">
        <v>134</v>
      </c>
      <c r="Y8" s="42" t="s">
        <v>134</v>
      </c>
      <c r="Z8" s="42" t="s">
        <v>134</v>
      </c>
      <c r="AA8" s="85" t="s">
        <v>190</v>
      </c>
      <c r="AB8" s="42" t="s">
        <v>132</v>
      </c>
      <c r="AC8" s="42" t="s">
        <v>132</v>
      </c>
      <c r="AD8" s="42" t="s">
        <v>132</v>
      </c>
      <c r="AE8" s="86" t="s">
        <v>132</v>
      </c>
      <c r="AF8" s="42" t="s">
        <v>134</v>
      </c>
      <c r="AG8" s="42" t="s">
        <v>134</v>
      </c>
      <c r="AH8" s="42" t="s">
        <v>134</v>
      </c>
      <c r="AI8" s="42" t="s">
        <v>134</v>
      </c>
      <c r="AJ8" s="42" t="s">
        <v>134</v>
      </c>
      <c r="AK8" s="42" t="s">
        <v>134</v>
      </c>
      <c r="AL8" s="42" t="s">
        <v>134</v>
      </c>
      <c r="AM8" s="42" t="s">
        <v>134</v>
      </c>
      <c r="AN8" s="42" t="s">
        <v>134</v>
      </c>
      <c r="AO8" s="42" t="s">
        <v>134</v>
      </c>
      <c r="AP8" s="42" t="s">
        <v>134</v>
      </c>
      <c r="AQ8" s="42" t="s">
        <v>134</v>
      </c>
      <c r="AR8" s="42" t="s">
        <v>134</v>
      </c>
      <c r="AS8" s="42" t="s">
        <v>134</v>
      </c>
      <c r="AT8" s="42" t="s">
        <v>134</v>
      </c>
      <c r="AU8" s="42" t="s">
        <v>134</v>
      </c>
      <c r="AV8" s="42" t="s">
        <v>134</v>
      </c>
      <c r="AW8" s="42" t="s">
        <v>134</v>
      </c>
      <c r="AX8" s="42" t="s">
        <v>134</v>
      </c>
      <c r="AY8" s="42" t="s">
        <v>134</v>
      </c>
      <c r="AZ8" s="42" t="s">
        <v>134</v>
      </c>
      <c r="BA8" s="42" t="s">
        <v>134</v>
      </c>
      <c r="BB8" s="42" t="s">
        <v>134</v>
      </c>
      <c r="BC8" s="42" t="s">
        <v>134</v>
      </c>
      <c r="BD8" s="42" t="s">
        <v>134</v>
      </c>
      <c r="BE8" s="52">
        <v>-24</v>
      </c>
      <c r="BF8" s="30" t="s">
        <v>140</v>
      </c>
      <c r="BG8" s="57" t="s">
        <v>138</v>
      </c>
      <c r="BH8" s="43" t="s">
        <v>141</v>
      </c>
      <c r="BI8" s="52">
        <v>-6.3</v>
      </c>
      <c r="BJ8" s="30" t="s">
        <v>136</v>
      </c>
      <c r="BK8" s="57" t="s">
        <v>137</v>
      </c>
      <c r="BL8" s="51">
        <v>0.43112256571266</v>
      </c>
      <c r="BM8" s="59">
        <v>28.094000000000001</v>
      </c>
      <c r="BN8" s="30" t="s">
        <v>185</v>
      </c>
      <c r="BO8" s="43">
        <v>5</v>
      </c>
      <c r="BP8" s="87" t="s">
        <v>132</v>
      </c>
      <c r="BQ8" s="58" t="s">
        <v>172</v>
      </c>
      <c r="BR8" s="52">
        <v>-15.399229270075011</v>
      </c>
      <c r="BS8" s="43" t="s">
        <v>132</v>
      </c>
      <c r="BT8" s="43" t="s">
        <v>143</v>
      </c>
      <c r="BU8" s="43" t="s">
        <v>134</v>
      </c>
      <c r="BV8" s="43" t="s">
        <v>134</v>
      </c>
      <c r="BW8" s="43" t="s">
        <v>134</v>
      </c>
      <c r="BX8" s="43" t="s">
        <v>134</v>
      </c>
      <c r="BY8" s="44" t="s">
        <v>132</v>
      </c>
      <c r="BZ8" s="43">
        <v>596</v>
      </c>
      <c r="CA8" s="30" t="s">
        <v>144</v>
      </c>
      <c r="CB8" s="43">
        <v>2363</v>
      </c>
      <c r="CC8" s="45" t="s">
        <v>145</v>
      </c>
      <c r="CD8" s="45" t="s">
        <v>161</v>
      </c>
      <c r="CE8" s="45" t="s">
        <v>134</v>
      </c>
      <c r="CF8" s="45" t="s">
        <v>134</v>
      </c>
      <c r="CG8" s="45" t="s">
        <v>134</v>
      </c>
      <c r="CH8" s="45" t="s">
        <v>134</v>
      </c>
      <c r="CI8" s="45" t="s">
        <v>135</v>
      </c>
      <c r="CJ8" s="45" t="s">
        <v>145</v>
      </c>
      <c r="CK8" s="45" t="s">
        <v>132</v>
      </c>
      <c r="CL8" s="63" t="s">
        <v>147</v>
      </c>
      <c r="CM8" s="63" t="s">
        <v>214</v>
      </c>
      <c r="CN8" s="63" t="s">
        <v>222</v>
      </c>
      <c r="CO8" s="46" t="s">
        <v>133</v>
      </c>
      <c r="CP8" s="45" t="s">
        <v>132</v>
      </c>
      <c r="CQ8" s="64">
        <v>387.58926686928999</v>
      </c>
      <c r="CR8" s="64">
        <v>283.17034197948198</v>
      </c>
      <c r="CS8" s="64">
        <v>589.82073996231395</v>
      </c>
      <c r="CT8" s="64">
        <v>1096.30683316364</v>
      </c>
      <c r="CU8" s="64">
        <v>70.423238139967907</v>
      </c>
      <c r="CV8" s="32" t="s">
        <v>138</v>
      </c>
      <c r="CW8" s="32" t="s">
        <v>149</v>
      </c>
      <c r="CX8" s="53" t="s">
        <v>213</v>
      </c>
    </row>
    <row r="9" spans="1:102" ht="19" x14ac:dyDescent="0.25">
      <c r="A9" s="29" t="s">
        <v>130</v>
      </c>
      <c r="B9" s="60" t="s">
        <v>131</v>
      </c>
      <c r="C9" s="76" t="s">
        <v>151</v>
      </c>
      <c r="D9" s="41">
        <v>2014</v>
      </c>
      <c r="E9" s="78" t="s">
        <v>152</v>
      </c>
      <c r="F9" s="76" t="s">
        <v>179</v>
      </c>
      <c r="G9" s="81" t="s">
        <v>153</v>
      </c>
      <c r="H9" s="82" t="s">
        <v>197</v>
      </c>
      <c r="I9" s="83" t="s">
        <v>155</v>
      </c>
      <c r="J9" s="50" t="s">
        <v>192</v>
      </c>
      <c r="K9" s="50" t="s">
        <v>191</v>
      </c>
      <c r="L9" s="62" t="s">
        <v>134</v>
      </c>
      <c r="M9" s="56">
        <v>6.8</v>
      </c>
      <c r="N9" s="50" t="s">
        <v>134</v>
      </c>
      <c r="O9" s="50" t="s">
        <v>134</v>
      </c>
      <c r="P9" s="93" t="s">
        <v>194</v>
      </c>
      <c r="Q9" s="48">
        <v>-6.5079999999999973</v>
      </c>
      <c r="R9" s="48">
        <v>1.3698175060934865</v>
      </c>
      <c r="S9" s="65">
        <v>25</v>
      </c>
      <c r="T9" s="85" t="s">
        <v>190</v>
      </c>
      <c r="U9" s="47">
        <v>-23.75</v>
      </c>
      <c r="V9" s="47">
        <v>2</v>
      </c>
      <c r="W9" s="42" t="s">
        <v>134</v>
      </c>
      <c r="X9" s="42" t="s">
        <v>134</v>
      </c>
      <c r="Y9" s="42" t="s">
        <v>134</v>
      </c>
      <c r="Z9" s="42" t="s">
        <v>134</v>
      </c>
      <c r="AA9" s="85" t="s">
        <v>190</v>
      </c>
      <c r="AB9" s="42" t="s">
        <v>132</v>
      </c>
      <c r="AC9" s="42" t="s">
        <v>132</v>
      </c>
      <c r="AD9" s="42" t="s">
        <v>132</v>
      </c>
      <c r="AE9" s="86" t="s">
        <v>132</v>
      </c>
      <c r="AF9" s="42" t="s">
        <v>134</v>
      </c>
      <c r="AG9" s="42" t="s">
        <v>134</v>
      </c>
      <c r="AH9" s="42" t="s">
        <v>134</v>
      </c>
      <c r="AI9" s="42" t="s">
        <v>134</v>
      </c>
      <c r="AJ9" s="42" t="s">
        <v>134</v>
      </c>
      <c r="AK9" s="42" t="s">
        <v>134</v>
      </c>
      <c r="AL9" s="42" t="s">
        <v>134</v>
      </c>
      <c r="AM9" s="42" t="s">
        <v>134</v>
      </c>
      <c r="AN9" s="42" t="s">
        <v>134</v>
      </c>
      <c r="AO9" s="42" t="s">
        <v>134</v>
      </c>
      <c r="AP9" s="42" t="s">
        <v>134</v>
      </c>
      <c r="AQ9" s="42" t="s">
        <v>134</v>
      </c>
      <c r="AR9" s="42" t="s">
        <v>134</v>
      </c>
      <c r="AS9" s="42" t="s">
        <v>134</v>
      </c>
      <c r="AT9" s="42" t="s">
        <v>134</v>
      </c>
      <c r="AU9" s="42" t="s">
        <v>134</v>
      </c>
      <c r="AV9" s="42" t="s">
        <v>134</v>
      </c>
      <c r="AW9" s="42" t="s">
        <v>134</v>
      </c>
      <c r="AX9" s="42" t="s">
        <v>134</v>
      </c>
      <c r="AY9" s="42" t="s">
        <v>134</v>
      </c>
      <c r="AZ9" s="42" t="s">
        <v>134</v>
      </c>
      <c r="BA9" s="42" t="s">
        <v>134</v>
      </c>
      <c r="BB9" s="42" t="s">
        <v>134</v>
      </c>
      <c r="BC9" s="42" t="s">
        <v>134</v>
      </c>
      <c r="BD9" s="42" t="s">
        <v>134</v>
      </c>
      <c r="BE9" s="52">
        <v>-24.75</v>
      </c>
      <c r="BF9" s="30" t="s">
        <v>140</v>
      </c>
      <c r="BG9" s="57" t="s">
        <v>138</v>
      </c>
      <c r="BH9" s="43" t="s">
        <v>141</v>
      </c>
      <c r="BI9" s="52">
        <v>-6.1924999999999999</v>
      </c>
      <c r="BJ9" s="30" t="s">
        <v>136</v>
      </c>
      <c r="BK9" s="57" t="s">
        <v>137</v>
      </c>
      <c r="BL9" s="51">
        <v>0.49460421887943201</v>
      </c>
      <c r="BM9" s="59">
        <v>28.094000000000001</v>
      </c>
      <c r="BN9" s="30" t="s">
        <v>185</v>
      </c>
      <c r="BO9" s="43">
        <v>5</v>
      </c>
      <c r="BP9" s="87" t="s">
        <v>132</v>
      </c>
      <c r="BQ9" s="58" t="s">
        <v>172</v>
      </c>
      <c r="BR9" s="52">
        <v>-14.9876951291875</v>
      </c>
      <c r="BS9" s="43" t="s">
        <v>132</v>
      </c>
      <c r="BT9" s="43" t="s">
        <v>143</v>
      </c>
      <c r="BU9" s="43" t="s">
        <v>134</v>
      </c>
      <c r="BV9" s="43" t="s">
        <v>134</v>
      </c>
      <c r="BW9" s="43" t="s">
        <v>134</v>
      </c>
      <c r="BX9" s="43" t="s">
        <v>134</v>
      </c>
      <c r="BY9" s="44" t="s">
        <v>132</v>
      </c>
      <c r="BZ9" s="43">
        <v>596</v>
      </c>
      <c r="CA9" s="30" t="s">
        <v>144</v>
      </c>
      <c r="CB9" s="43">
        <v>2363</v>
      </c>
      <c r="CC9" s="45" t="s">
        <v>145</v>
      </c>
      <c r="CD9" s="45" t="s">
        <v>161</v>
      </c>
      <c r="CE9" s="45" t="s">
        <v>134</v>
      </c>
      <c r="CF9" s="45" t="s">
        <v>134</v>
      </c>
      <c r="CG9" s="45" t="s">
        <v>134</v>
      </c>
      <c r="CH9" s="45" t="s">
        <v>134</v>
      </c>
      <c r="CI9" s="45" t="s">
        <v>135</v>
      </c>
      <c r="CJ9" s="45" t="s">
        <v>145</v>
      </c>
      <c r="CK9" s="45" t="s">
        <v>132</v>
      </c>
      <c r="CL9" s="63" t="s">
        <v>147</v>
      </c>
      <c r="CM9" s="63" t="s">
        <v>214</v>
      </c>
      <c r="CN9" s="63" t="s">
        <v>222</v>
      </c>
      <c r="CO9" s="46" t="s">
        <v>133</v>
      </c>
      <c r="CP9" s="45" t="s">
        <v>132</v>
      </c>
      <c r="CQ9" s="64">
        <v>508.42383715238998</v>
      </c>
      <c r="CR9" s="64">
        <v>371.50130145429199</v>
      </c>
      <c r="CS9" s="64">
        <v>765.89000105135005</v>
      </c>
      <c r="CT9" s="64">
        <v>1279.18764458535</v>
      </c>
      <c r="CU9" s="64">
        <v>143.567508995374</v>
      </c>
      <c r="CV9" s="32" t="s">
        <v>138</v>
      </c>
      <c r="CW9" s="32" t="s">
        <v>149</v>
      </c>
      <c r="CX9" s="53" t="s">
        <v>213</v>
      </c>
    </row>
    <row r="10" spans="1:102" ht="19" x14ac:dyDescent="0.25">
      <c r="A10" s="29" t="s">
        <v>130</v>
      </c>
      <c r="B10" s="60" t="s">
        <v>131</v>
      </c>
      <c r="C10" s="76" t="s">
        <v>151</v>
      </c>
      <c r="D10" s="41">
        <v>2014</v>
      </c>
      <c r="E10" s="78" t="s">
        <v>152</v>
      </c>
      <c r="F10" s="76" t="s">
        <v>179</v>
      </c>
      <c r="G10" s="81" t="s">
        <v>153</v>
      </c>
      <c r="H10" s="82" t="s">
        <v>198</v>
      </c>
      <c r="I10" s="83" t="s">
        <v>154</v>
      </c>
      <c r="J10" s="50" t="s">
        <v>200</v>
      </c>
      <c r="K10" s="50" t="s">
        <v>196</v>
      </c>
      <c r="L10" s="62" t="s">
        <v>134</v>
      </c>
      <c r="M10" s="56">
        <v>8.75</v>
      </c>
      <c r="N10" s="50" t="s">
        <v>134</v>
      </c>
      <c r="O10" s="50" t="s">
        <v>134</v>
      </c>
      <c r="P10" s="95" t="s">
        <v>199</v>
      </c>
      <c r="Q10" s="48">
        <v>-7.1</v>
      </c>
      <c r="R10" s="48">
        <v>0</v>
      </c>
      <c r="S10" s="65">
        <v>10</v>
      </c>
      <c r="T10" s="85" t="s">
        <v>190</v>
      </c>
      <c r="U10" s="47">
        <v>-23.4</v>
      </c>
      <c r="V10" s="47">
        <v>2</v>
      </c>
      <c r="W10" s="42" t="s">
        <v>134</v>
      </c>
      <c r="X10" s="42" t="s">
        <v>134</v>
      </c>
      <c r="Y10" s="42" t="s">
        <v>134</v>
      </c>
      <c r="Z10" s="42" t="s">
        <v>134</v>
      </c>
      <c r="AA10" s="85" t="s">
        <v>190</v>
      </c>
      <c r="AB10" s="42" t="s">
        <v>132</v>
      </c>
      <c r="AC10" s="42" t="s">
        <v>132</v>
      </c>
      <c r="AD10" s="42" t="s">
        <v>132</v>
      </c>
      <c r="AE10" s="86" t="s">
        <v>132</v>
      </c>
      <c r="AF10" s="42" t="s">
        <v>134</v>
      </c>
      <c r="AG10" s="42" t="s">
        <v>134</v>
      </c>
      <c r="AH10" s="42" t="s">
        <v>134</v>
      </c>
      <c r="AI10" s="42" t="s">
        <v>134</v>
      </c>
      <c r="AJ10" s="42" t="s">
        <v>134</v>
      </c>
      <c r="AK10" s="42" t="s">
        <v>134</v>
      </c>
      <c r="AL10" s="42" t="s">
        <v>134</v>
      </c>
      <c r="AM10" s="42" t="s">
        <v>134</v>
      </c>
      <c r="AN10" s="42" t="s">
        <v>134</v>
      </c>
      <c r="AO10" s="42" t="s">
        <v>134</v>
      </c>
      <c r="AP10" s="42" t="s">
        <v>134</v>
      </c>
      <c r="AQ10" s="42" t="s">
        <v>134</v>
      </c>
      <c r="AR10" s="42" t="s">
        <v>134</v>
      </c>
      <c r="AS10" s="42" t="s">
        <v>134</v>
      </c>
      <c r="AT10" s="42" t="s">
        <v>134</v>
      </c>
      <c r="AU10" s="42" t="s">
        <v>134</v>
      </c>
      <c r="AV10" s="42" t="s">
        <v>134</v>
      </c>
      <c r="AW10" s="42" t="s">
        <v>134</v>
      </c>
      <c r="AX10" s="42" t="s">
        <v>134</v>
      </c>
      <c r="AY10" s="42" t="s">
        <v>134</v>
      </c>
      <c r="AZ10" s="42" t="s">
        <v>134</v>
      </c>
      <c r="BA10" s="42" t="s">
        <v>134</v>
      </c>
      <c r="BB10" s="42" t="s">
        <v>134</v>
      </c>
      <c r="BC10" s="42" t="s">
        <v>134</v>
      </c>
      <c r="BD10" s="42" t="s">
        <v>134</v>
      </c>
      <c r="BE10" s="52">
        <v>-24.4</v>
      </c>
      <c r="BF10" s="30" t="s">
        <v>140</v>
      </c>
      <c r="BG10" s="57" t="s">
        <v>138</v>
      </c>
      <c r="BH10" s="43" t="s">
        <v>141</v>
      </c>
      <c r="BI10" s="52">
        <v>-5.7725</v>
      </c>
      <c r="BJ10" s="30" t="s">
        <v>136</v>
      </c>
      <c r="BK10" s="57" t="s">
        <v>137</v>
      </c>
      <c r="BL10" s="51">
        <v>0.55145262715848997</v>
      </c>
      <c r="BM10" s="59">
        <v>28.094000000000001</v>
      </c>
      <c r="BN10" s="30" t="s">
        <v>185</v>
      </c>
      <c r="BO10" s="43">
        <v>5</v>
      </c>
      <c r="BP10" s="87" t="s">
        <v>132</v>
      </c>
      <c r="BQ10" s="58" t="s">
        <v>172</v>
      </c>
      <c r="BR10" s="52">
        <v>-15.574642265635021</v>
      </c>
      <c r="BS10" s="43" t="s">
        <v>132</v>
      </c>
      <c r="BT10" s="43" t="s">
        <v>143</v>
      </c>
      <c r="BU10" s="43" t="s">
        <v>134</v>
      </c>
      <c r="BV10" s="43" t="s">
        <v>134</v>
      </c>
      <c r="BW10" s="43" t="s">
        <v>134</v>
      </c>
      <c r="BX10" s="43" t="s">
        <v>134</v>
      </c>
      <c r="BY10" s="44" t="s">
        <v>132</v>
      </c>
      <c r="BZ10" s="43">
        <v>596</v>
      </c>
      <c r="CA10" s="30" t="s">
        <v>144</v>
      </c>
      <c r="CB10" s="43">
        <v>2363</v>
      </c>
      <c r="CC10" s="45" t="s">
        <v>145</v>
      </c>
      <c r="CD10" s="45" t="s">
        <v>161</v>
      </c>
      <c r="CE10" s="45" t="s">
        <v>134</v>
      </c>
      <c r="CF10" s="45" t="s">
        <v>134</v>
      </c>
      <c r="CG10" s="45" t="s">
        <v>134</v>
      </c>
      <c r="CH10" s="45" t="s">
        <v>134</v>
      </c>
      <c r="CI10" s="45" t="s">
        <v>135</v>
      </c>
      <c r="CJ10" s="45" t="s">
        <v>145</v>
      </c>
      <c r="CK10" s="45" t="s">
        <v>132</v>
      </c>
      <c r="CL10" s="63" t="s">
        <v>147</v>
      </c>
      <c r="CM10" s="63" t="s">
        <v>214</v>
      </c>
      <c r="CN10" s="63" t="s">
        <v>222</v>
      </c>
      <c r="CO10" s="46" t="s">
        <v>133</v>
      </c>
      <c r="CP10" s="45" t="s">
        <v>132</v>
      </c>
      <c r="CQ10" s="64">
        <v>370.13826054676701</v>
      </c>
      <c r="CR10" s="64">
        <v>273.78774511348502</v>
      </c>
      <c r="CS10" s="64">
        <v>567.20423244780602</v>
      </c>
      <c r="CT10" s="64">
        <v>936.32502341963198</v>
      </c>
      <c r="CU10" s="64">
        <v>108.734783019274</v>
      </c>
      <c r="CV10" s="32" t="s">
        <v>138</v>
      </c>
      <c r="CW10" s="32" t="s">
        <v>149</v>
      </c>
      <c r="CX10" s="53" t="s">
        <v>213</v>
      </c>
    </row>
    <row r="11" spans="1:102" ht="19" x14ac:dyDescent="0.25">
      <c r="A11" s="29" t="s">
        <v>130</v>
      </c>
      <c r="B11" s="60" t="s">
        <v>131</v>
      </c>
      <c r="C11" s="76" t="s">
        <v>151</v>
      </c>
      <c r="D11" s="41">
        <v>2014</v>
      </c>
      <c r="E11" s="78" t="s">
        <v>152</v>
      </c>
      <c r="F11" s="76" t="s">
        <v>179</v>
      </c>
      <c r="G11" s="81" t="s">
        <v>153</v>
      </c>
      <c r="H11" s="82" t="s">
        <v>201</v>
      </c>
      <c r="I11" s="83" t="s">
        <v>156</v>
      </c>
      <c r="J11" s="50" t="s">
        <v>195</v>
      </c>
      <c r="K11" s="50" t="s">
        <v>182</v>
      </c>
      <c r="L11" s="62" t="s">
        <v>134</v>
      </c>
      <c r="M11" s="56">
        <v>9.1</v>
      </c>
      <c r="N11" s="50" t="s">
        <v>134</v>
      </c>
      <c r="O11" s="50" t="s">
        <v>134</v>
      </c>
      <c r="P11" s="96" t="s">
        <v>202</v>
      </c>
      <c r="Q11" s="48">
        <v>-6.7947368421052632</v>
      </c>
      <c r="R11" s="48">
        <v>0.90547393167096313</v>
      </c>
      <c r="S11" s="65">
        <v>19</v>
      </c>
      <c r="T11" s="85" t="s">
        <v>190</v>
      </c>
      <c r="U11" s="47">
        <v>-23.5</v>
      </c>
      <c r="V11" s="47">
        <v>2</v>
      </c>
      <c r="W11" s="42" t="s">
        <v>134</v>
      </c>
      <c r="X11" s="42" t="s">
        <v>134</v>
      </c>
      <c r="Y11" s="42" t="s">
        <v>134</v>
      </c>
      <c r="Z11" s="42" t="s">
        <v>134</v>
      </c>
      <c r="AA11" s="85" t="s">
        <v>190</v>
      </c>
      <c r="AB11" s="42" t="s">
        <v>132</v>
      </c>
      <c r="AC11" s="42" t="s">
        <v>132</v>
      </c>
      <c r="AD11" s="42" t="s">
        <v>132</v>
      </c>
      <c r="AE11" s="86" t="s">
        <v>132</v>
      </c>
      <c r="AF11" s="42" t="s">
        <v>134</v>
      </c>
      <c r="AG11" s="42" t="s">
        <v>134</v>
      </c>
      <c r="AH11" s="42" t="s">
        <v>134</v>
      </c>
      <c r="AI11" s="42" t="s">
        <v>134</v>
      </c>
      <c r="AJ11" s="42" t="s">
        <v>134</v>
      </c>
      <c r="AK11" s="42" t="s">
        <v>134</v>
      </c>
      <c r="AL11" s="42" t="s">
        <v>134</v>
      </c>
      <c r="AM11" s="42" t="s">
        <v>134</v>
      </c>
      <c r="AN11" s="42" t="s">
        <v>134</v>
      </c>
      <c r="AO11" s="42" t="s">
        <v>134</v>
      </c>
      <c r="AP11" s="42" t="s">
        <v>134</v>
      </c>
      <c r="AQ11" s="42" t="s">
        <v>134</v>
      </c>
      <c r="AR11" s="42" t="s">
        <v>134</v>
      </c>
      <c r="AS11" s="42" t="s">
        <v>134</v>
      </c>
      <c r="AT11" s="42" t="s">
        <v>134</v>
      </c>
      <c r="AU11" s="42" t="s">
        <v>134</v>
      </c>
      <c r="AV11" s="42" t="s">
        <v>134</v>
      </c>
      <c r="AW11" s="42" t="s">
        <v>134</v>
      </c>
      <c r="AX11" s="42" t="s">
        <v>134</v>
      </c>
      <c r="AY11" s="42" t="s">
        <v>134</v>
      </c>
      <c r="AZ11" s="42" t="s">
        <v>134</v>
      </c>
      <c r="BA11" s="42" t="s">
        <v>134</v>
      </c>
      <c r="BB11" s="42" t="s">
        <v>134</v>
      </c>
      <c r="BC11" s="42" t="s">
        <v>134</v>
      </c>
      <c r="BD11" s="42" t="s">
        <v>134</v>
      </c>
      <c r="BE11" s="52">
        <v>-24.5</v>
      </c>
      <c r="BF11" s="30" t="s">
        <v>140</v>
      </c>
      <c r="BG11" s="57" t="s">
        <v>138</v>
      </c>
      <c r="BH11" s="43" t="s">
        <v>141</v>
      </c>
      <c r="BI11" s="52">
        <v>-5.79</v>
      </c>
      <c r="BJ11" s="30" t="s">
        <v>136</v>
      </c>
      <c r="BK11" s="57" t="s">
        <v>137</v>
      </c>
      <c r="BL11" s="51">
        <v>0.250333111406914</v>
      </c>
      <c r="BM11" s="59">
        <v>23.033999999999999</v>
      </c>
      <c r="BN11" s="30" t="s">
        <v>185</v>
      </c>
      <c r="BO11" s="43">
        <v>5</v>
      </c>
      <c r="BP11" s="87" t="s">
        <v>132</v>
      </c>
      <c r="BQ11" s="58" t="s">
        <v>172</v>
      </c>
      <c r="BR11" s="52">
        <v>-15.864451327824099</v>
      </c>
      <c r="BS11" s="43" t="s">
        <v>132</v>
      </c>
      <c r="BT11" s="43" t="s">
        <v>143</v>
      </c>
      <c r="BU11" s="43" t="s">
        <v>134</v>
      </c>
      <c r="BV11" s="43" t="s">
        <v>134</v>
      </c>
      <c r="BW11" s="43" t="s">
        <v>134</v>
      </c>
      <c r="BX11" s="43" t="s">
        <v>134</v>
      </c>
      <c r="BY11" s="44" t="s">
        <v>132</v>
      </c>
      <c r="BZ11" s="43">
        <v>440</v>
      </c>
      <c r="CA11" s="30" t="s">
        <v>144</v>
      </c>
      <c r="CB11" s="43">
        <v>1022</v>
      </c>
      <c r="CC11" s="45" t="s">
        <v>145</v>
      </c>
      <c r="CD11" s="45" t="s">
        <v>150</v>
      </c>
      <c r="CE11" s="45" t="s">
        <v>134</v>
      </c>
      <c r="CF11" s="45" t="s">
        <v>134</v>
      </c>
      <c r="CG11" s="45" t="s">
        <v>134</v>
      </c>
      <c r="CH11" s="45" t="s">
        <v>134</v>
      </c>
      <c r="CI11" s="45" t="s">
        <v>135</v>
      </c>
      <c r="CJ11" s="45" t="s">
        <v>145</v>
      </c>
      <c r="CK11" s="45" t="s">
        <v>132</v>
      </c>
      <c r="CL11" s="63" t="s">
        <v>147</v>
      </c>
      <c r="CM11" s="63" t="s">
        <v>214</v>
      </c>
      <c r="CN11" s="63" t="s">
        <v>148</v>
      </c>
      <c r="CO11" s="46" t="s">
        <v>133</v>
      </c>
      <c r="CP11" s="45" t="s">
        <v>132</v>
      </c>
      <c r="CQ11" s="64">
        <v>280.60445872768702</v>
      </c>
      <c r="CR11" s="64">
        <v>197.14878517745501</v>
      </c>
      <c r="CS11" s="64">
        <v>255.11450273509399</v>
      </c>
      <c r="CT11" s="64">
        <v>968.68561425174903</v>
      </c>
      <c r="CU11" s="64">
        <v>30.5256375145782</v>
      </c>
      <c r="CV11" s="32" t="s">
        <v>138</v>
      </c>
      <c r="CW11" s="32" t="s">
        <v>149</v>
      </c>
      <c r="CX11" s="53" t="s">
        <v>213</v>
      </c>
    </row>
    <row r="12" spans="1:102" ht="19" x14ac:dyDescent="0.25">
      <c r="A12" s="29" t="s">
        <v>130</v>
      </c>
      <c r="B12" s="60" t="s">
        <v>131</v>
      </c>
      <c r="C12" s="76" t="s">
        <v>151</v>
      </c>
      <c r="D12" s="41">
        <v>2014</v>
      </c>
      <c r="E12" s="78" t="s">
        <v>152</v>
      </c>
      <c r="F12" s="76" t="s">
        <v>179</v>
      </c>
      <c r="G12" s="81" t="s">
        <v>153</v>
      </c>
      <c r="H12" s="82" t="s">
        <v>205</v>
      </c>
      <c r="I12" s="83" t="s">
        <v>156</v>
      </c>
      <c r="J12" s="50" t="s">
        <v>203</v>
      </c>
      <c r="K12" s="50" t="s">
        <v>204</v>
      </c>
      <c r="L12" s="62" t="s">
        <v>134</v>
      </c>
      <c r="M12" s="56">
        <v>12.7</v>
      </c>
      <c r="N12" s="50" t="s">
        <v>134</v>
      </c>
      <c r="O12" s="50" t="s">
        <v>134</v>
      </c>
      <c r="P12" s="96" t="s">
        <v>193</v>
      </c>
      <c r="Q12" s="48">
        <v>-7</v>
      </c>
      <c r="R12" s="48">
        <v>0.56568542494923857</v>
      </c>
      <c r="S12" s="65">
        <v>2</v>
      </c>
      <c r="T12" s="85" t="s">
        <v>190</v>
      </c>
      <c r="U12" s="47">
        <v>-25.1</v>
      </c>
      <c r="V12" s="47">
        <v>2</v>
      </c>
      <c r="W12" s="42" t="s">
        <v>134</v>
      </c>
      <c r="X12" s="42" t="s">
        <v>134</v>
      </c>
      <c r="Y12" s="42" t="s">
        <v>134</v>
      </c>
      <c r="Z12" s="42" t="s">
        <v>134</v>
      </c>
      <c r="AA12" s="85" t="s">
        <v>190</v>
      </c>
      <c r="AB12" s="42" t="s">
        <v>132</v>
      </c>
      <c r="AC12" s="42" t="s">
        <v>132</v>
      </c>
      <c r="AD12" s="42" t="s">
        <v>132</v>
      </c>
      <c r="AE12" s="86" t="s">
        <v>132</v>
      </c>
      <c r="AF12" s="42" t="s">
        <v>134</v>
      </c>
      <c r="AG12" s="42" t="s">
        <v>134</v>
      </c>
      <c r="AH12" s="42" t="s">
        <v>134</v>
      </c>
      <c r="AI12" s="42" t="s">
        <v>134</v>
      </c>
      <c r="AJ12" s="42" t="s">
        <v>134</v>
      </c>
      <c r="AK12" s="42" t="s">
        <v>134</v>
      </c>
      <c r="AL12" s="42" t="s">
        <v>134</v>
      </c>
      <c r="AM12" s="42" t="s">
        <v>134</v>
      </c>
      <c r="AN12" s="42" t="s">
        <v>134</v>
      </c>
      <c r="AO12" s="42" t="s">
        <v>134</v>
      </c>
      <c r="AP12" s="42" t="s">
        <v>134</v>
      </c>
      <c r="AQ12" s="42" t="s">
        <v>134</v>
      </c>
      <c r="AR12" s="42" t="s">
        <v>134</v>
      </c>
      <c r="AS12" s="42" t="s">
        <v>134</v>
      </c>
      <c r="AT12" s="42" t="s">
        <v>134</v>
      </c>
      <c r="AU12" s="42" t="s">
        <v>134</v>
      </c>
      <c r="AV12" s="42" t="s">
        <v>134</v>
      </c>
      <c r="AW12" s="42" t="s">
        <v>134</v>
      </c>
      <c r="AX12" s="42" t="s">
        <v>134</v>
      </c>
      <c r="AY12" s="42" t="s">
        <v>134</v>
      </c>
      <c r="AZ12" s="42" t="s">
        <v>134</v>
      </c>
      <c r="BA12" s="42" t="s">
        <v>134</v>
      </c>
      <c r="BB12" s="42" t="s">
        <v>134</v>
      </c>
      <c r="BC12" s="42" t="s">
        <v>134</v>
      </c>
      <c r="BD12" s="42" t="s">
        <v>134</v>
      </c>
      <c r="BE12" s="52">
        <v>-26.1</v>
      </c>
      <c r="BF12" s="30" t="s">
        <v>140</v>
      </c>
      <c r="BG12" s="57" t="s">
        <v>138</v>
      </c>
      <c r="BH12" s="43" t="s">
        <v>141</v>
      </c>
      <c r="BI12" s="52">
        <v>-6.0724999999999998</v>
      </c>
      <c r="BJ12" s="30" t="s">
        <v>136</v>
      </c>
      <c r="BK12" s="57" t="s">
        <v>137</v>
      </c>
      <c r="BL12" s="51">
        <v>0.45412920334782803</v>
      </c>
      <c r="BM12" s="59">
        <v>23.033999999999999</v>
      </c>
      <c r="BN12" s="30" t="s">
        <v>185</v>
      </c>
      <c r="BO12" s="43">
        <v>5</v>
      </c>
      <c r="BP12" s="87" t="s">
        <v>132</v>
      </c>
      <c r="BQ12" s="58" t="s">
        <v>172</v>
      </c>
      <c r="BR12" s="52">
        <v>-16.067840071329783</v>
      </c>
      <c r="BS12" s="43" t="s">
        <v>132</v>
      </c>
      <c r="BT12" s="43" t="s">
        <v>143</v>
      </c>
      <c r="BU12" s="43" t="s">
        <v>134</v>
      </c>
      <c r="BV12" s="43" t="s">
        <v>134</v>
      </c>
      <c r="BW12" s="43" t="s">
        <v>134</v>
      </c>
      <c r="BX12" s="43" t="s">
        <v>134</v>
      </c>
      <c r="BY12" s="44" t="s">
        <v>132</v>
      </c>
      <c r="BZ12" s="43">
        <v>440</v>
      </c>
      <c r="CA12" s="30" t="s">
        <v>144</v>
      </c>
      <c r="CB12" s="43">
        <v>1022</v>
      </c>
      <c r="CC12" s="45" t="s">
        <v>145</v>
      </c>
      <c r="CD12" s="45" t="s">
        <v>150</v>
      </c>
      <c r="CE12" s="45" t="s">
        <v>134</v>
      </c>
      <c r="CF12" s="45" t="s">
        <v>134</v>
      </c>
      <c r="CG12" s="45" t="s">
        <v>134</v>
      </c>
      <c r="CH12" s="45" t="s">
        <v>134</v>
      </c>
      <c r="CI12" s="45" t="s">
        <v>135</v>
      </c>
      <c r="CJ12" s="45" t="s">
        <v>145</v>
      </c>
      <c r="CK12" s="45" t="s">
        <v>132</v>
      </c>
      <c r="CL12" s="63" t="s">
        <v>147</v>
      </c>
      <c r="CM12" s="63" t="s">
        <v>214</v>
      </c>
      <c r="CN12" s="63" t="s">
        <v>148</v>
      </c>
      <c r="CO12" s="46" t="s">
        <v>133</v>
      </c>
      <c r="CP12" s="45" t="s">
        <v>132</v>
      </c>
      <c r="CQ12" s="64">
        <v>370.62767233655001</v>
      </c>
      <c r="CR12" s="64">
        <v>267.14736569538798</v>
      </c>
      <c r="CS12" s="64">
        <v>313.44899177908002</v>
      </c>
      <c r="CT12" s="64">
        <v>1253.0955492134301</v>
      </c>
      <c r="CU12" s="64">
        <v>40.265730102027803</v>
      </c>
      <c r="CV12" s="32" t="s">
        <v>138</v>
      </c>
      <c r="CW12" s="32" t="s">
        <v>149</v>
      </c>
      <c r="CX12" s="53" t="s">
        <v>213</v>
      </c>
    </row>
    <row r="13" spans="1:102" ht="19" x14ac:dyDescent="0.25">
      <c r="A13" s="29" t="s">
        <v>130</v>
      </c>
      <c r="B13" s="60" t="s">
        <v>131</v>
      </c>
      <c r="C13" s="76" t="s">
        <v>151</v>
      </c>
      <c r="D13" s="41">
        <v>2014</v>
      </c>
      <c r="E13" s="78" t="s">
        <v>152</v>
      </c>
      <c r="F13" s="76" t="s">
        <v>179</v>
      </c>
      <c r="G13" s="81" t="s">
        <v>153</v>
      </c>
      <c r="H13" s="82" t="s">
        <v>207</v>
      </c>
      <c r="I13" s="83" t="s">
        <v>157</v>
      </c>
      <c r="J13" s="50" t="s">
        <v>203</v>
      </c>
      <c r="K13" s="50" t="s">
        <v>206</v>
      </c>
      <c r="L13" s="62" t="s">
        <v>134</v>
      </c>
      <c r="M13" s="56">
        <v>17.5</v>
      </c>
      <c r="N13" s="50" t="s">
        <v>134</v>
      </c>
      <c r="O13" s="50" t="s">
        <v>134</v>
      </c>
      <c r="P13" s="95" t="s">
        <v>208</v>
      </c>
      <c r="Q13" s="48">
        <v>-7.0900000000000007</v>
      </c>
      <c r="R13" s="48">
        <v>1.1331372379372238</v>
      </c>
      <c r="S13" s="65">
        <v>21</v>
      </c>
      <c r="T13" s="85" t="s">
        <v>190</v>
      </c>
      <c r="U13" s="47">
        <v>-25.3</v>
      </c>
      <c r="V13" s="47">
        <v>2</v>
      </c>
      <c r="W13" s="42" t="s">
        <v>134</v>
      </c>
      <c r="X13" s="42" t="s">
        <v>134</v>
      </c>
      <c r="Y13" s="42" t="s">
        <v>134</v>
      </c>
      <c r="Z13" s="42" t="s">
        <v>134</v>
      </c>
      <c r="AA13" s="85" t="s">
        <v>190</v>
      </c>
      <c r="AB13" s="42" t="s">
        <v>132</v>
      </c>
      <c r="AC13" s="42" t="s">
        <v>132</v>
      </c>
      <c r="AD13" s="42" t="s">
        <v>132</v>
      </c>
      <c r="AE13" s="86" t="s">
        <v>132</v>
      </c>
      <c r="AF13" s="42" t="s">
        <v>134</v>
      </c>
      <c r="AG13" s="42" t="s">
        <v>134</v>
      </c>
      <c r="AH13" s="42" t="s">
        <v>134</v>
      </c>
      <c r="AI13" s="42" t="s">
        <v>134</v>
      </c>
      <c r="AJ13" s="42" t="s">
        <v>134</v>
      </c>
      <c r="AK13" s="42" t="s">
        <v>134</v>
      </c>
      <c r="AL13" s="42" t="s">
        <v>134</v>
      </c>
      <c r="AM13" s="42" t="s">
        <v>134</v>
      </c>
      <c r="AN13" s="42" t="s">
        <v>134</v>
      </c>
      <c r="AO13" s="42" t="s">
        <v>134</v>
      </c>
      <c r="AP13" s="42" t="s">
        <v>134</v>
      </c>
      <c r="AQ13" s="42" t="s">
        <v>134</v>
      </c>
      <c r="AR13" s="42" t="s">
        <v>134</v>
      </c>
      <c r="AS13" s="42" t="s">
        <v>134</v>
      </c>
      <c r="AT13" s="42" t="s">
        <v>134</v>
      </c>
      <c r="AU13" s="42" t="s">
        <v>134</v>
      </c>
      <c r="AV13" s="42" t="s">
        <v>134</v>
      </c>
      <c r="AW13" s="42" t="s">
        <v>134</v>
      </c>
      <c r="AX13" s="42" t="s">
        <v>134</v>
      </c>
      <c r="AY13" s="42" t="s">
        <v>134</v>
      </c>
      <c r="AZ13" s="42" t="s">
        <v>134</v>
      </c>
      <c r="BA13" s="42" t="s">
        <v>134</v>
      </c>
      <c r="BB13" s="42" t="s">
        <v>134</v>
      </c>
      <c r="BC13" s="42" t="s">
        <v>134</v>
      </c>
      <c r="BD13" s="42" t="s">
        <v>134</v>
      </c>
      <c r="BE13" s="52">
        <v>-26.3</v>
      </c>
      <c r="BF13" s="30" t="s">
        <v>140</v>
      </c>
      <c r="BG13" s="57" t="s">
        <v>138</v>
      </c>
      <c r="BH13" s="43" t="s">
        <v>141</v>
      </c>
      <c r="BI13" s="52">
        <v>-5.8449999999999998</v>
      </c>
      <c r="BJ13" s="30" t="s">
        <v>136</v>
      </c>
      <c r="BK13" s="57" t="s">
        <v>137</v>
      </c>
      <c r="BL13" s="51">
        <v>0.16451950239004121</v>
      </c>
      <c r="BM13" s="59">
        <v>23.033999999999999</v>
      </c>
      <c r="BN13" s="30" t="s">
        <v>185</v>
      </c>
      <c r="BO13" s="43">
        <v>5</v>
      </c>
      <c r="BP13" s="87" t="s">
        <v>132</v>
      </c>
      <c r="BQ13" s="58" t="s">
        <v>172</v>
      </c>
      <c r="BR13" s="52">
        <v>-16.157018212713069</v>
      </c>
      <c r="BS13" s="43" t="s">
        <v>132</v>
      </c>
      <c r="BT13" s="43" t="s">
        <v>143</v>
      </c>
      <c r="BU13" s="43" t="s">
        <v>134</v>
      </c>
      <c r="BV13" s="43" t="s">
        <v>134</v>
      </c>
      <c r="BW13" s="43" t="s">
        <v>134</v>
      </c>
      <c r="BX13" s="43" t="s">
        <v>134</v>
      </c>
      <c r="BY13" s="44" t="s">
        <v>132</v>
      </c>
      <c r="BZ13" s="43">
        <v>440</v>
      </c>
      <c r="CA13" s="30" t="s">
        <v>144</v>
      </c>
      <c r="CB13" s="43">
        <v>1022</v>
      </c>
      <c r="CC13" s="45" t="s">
        <v>145</v>
      </c>
      <c r="CD13" s="45" t="s">
        <v>150</v>
      </c>
      <c r="CE13" s="45" t="s">
        <v>134</v>
      </c>
      <c r="CF13" s="45" t="s">
        <v>134</v>
      </c>
      <c r="CG13" s="45" t="s">
        <v>134</v>
      </c>
      <c r="CH13" s="45" t="s">
        <v>134</v>
      </c>
      <c r="CI13" s="45" t="s">
        <v>135</v>
      </c>
      <c r="CJ13" s="45" t="s">
        <v>145</v>
      </c>
      <c r="CK13" s="45" t="s">
        <v>132</v>
      </c>
      <c r="CL13" s="63" t="s">
        <v>147</v>
      </c>
      <c r="CM13" s="63" t="s">
        <v>214</v>
      </c>
      <c r="CN13" s="63" t="s">
        <v>148</v>
      </c>
      <c r="CO13" s="46" t="s">
        <v>133</v>
      </c>
      <c r="CP13" s="45" t="s">
        <v>132</v>
      </c>
      <c r="CQ13" s="64">
        <v>366.29403300466998</v>
      </c>
      <c r="CR13" s="64">
        <v>260.59522299516601</v>
      </c>
      <c r="CS13" s="64">
        <v>310.60910102283799</v>
      </c>
      <c r="CT13" s="64">
        <v>1213.24066236825</v>
      </c>
      <c r="CU13" s="64">
        <v>40.878543983767599</v>
      </c>
      <c r="CV13" s="32" t="s">
        <v>138</v>
      </c>
      <c r="CW13" s="32" t="s">
        <v>149</v>
      </c>
      <c r="CX13" s="53" t="s">
        <v>213</v>
      </c>
    </row>
    <row r="14" spans="1:102" ht="19" x14ac:dyDescent="0.25">
      <c r="A14" s="29" t="s">
        <v>130</v>
      </c>
      <c r="B14" s="60" t="s">
        <v>131</v>
      </c>
      <c r="C14" s="76" t="s">
        <v>151</v>
      </c>
      <c r="D14" s="41">
        <v>2014</v>
      </c>
      <c r="E14" s="78" t="s">
        <v>152</v>
      </c>
      <c r="F14" s="88" t="s">
        <v>215</v>
      </c>
      <c r="G14" s="81" t="s">
        <v>153</v>
      </c>
      <c r="H14" s="82" t="s">
        <v>216</v>
      </c>
      <c r="I14" s="83" t="s">
        <v>158</v>
      </c>
      <c r="J14" s="62" t="s">
        <v>134</v>
      </c>
      <c r="K14" s="62" t="s">
        <v>134</v>
      </c>
      <c r="L14" s="62" t="s">
        <v>134</v>
      </c>
      <c r="M14" s="56">
        <v>17.8</v>
      </c>
      <c r="N14" s="50" t="s">
        <v>134</v>
      </c>
      <c r="O14" s="50" t="s">
        <v>134</v>
      </c>
      <c r="P14" s="96" t="s">
        <v>217</v>
      </c>
      <c r="Q14" s="48">
        <v>-7.2</v>
      </c>
      <c r="R14" s="48">
        <v>2.8</v>
      </c>
      <c r="S14" s="65">
        <v>5</v>
      </c>
      <c r="T14" s="85" t="s">
        <v>215</v>
      </c>
      <c r="U14" s="42" t="s">
        <v>134</v>
      </c>
      <c r="V14" s="42" t="s">
        <v>134</v>
      </c>
      <c r="W14" s="42" t="s">
        <v>134</v>
      </c>
      <c r="X14" s="47">
        <v>-23.7</v>
      </c>
      <c r="Y14" s="47">
        <v>1</v>
      </c>
      <c r="Z14" s="42">
        <v>4</v>
      </c>
      <c r="AA14" s="85" t="s">
        <v>215</v>
      </c>
      <c r="AB14" s="42" t="s">
        <v>132</v>
      </c>
      <c r="AC14" s="42" t="s">
        <v>132</v>
      </c>
      <c r="AD14" s="42" t="s">
        <v>132</v>
      </c>
      <c r="AE14" s="86" t="s">
        <v>132</v>
      </c>
      <c r="AF14" s="98" t="s">
        <v>223</v>
      </c>
      <c r="AG14" s="98" t="s">
        <v>223</v>
      </c>
      <c r="AH14" s="42" t="s">
        <v>134</v>
      </c>
      <c r="AI14" s="42" t="s">
        <v>134</v>
      </c>
      <c r="AJ14" s="42" t="s">
        <v>134</v>
      </c>
      <c r="AK14" s="42" t="s">
        <v>134</v>
      </c>
      <c r="AL14" s="42" t="s">
        <v>134</v>
      </c>
      <c r="AM14" s="42" t="s">
        <v>134</v>
      </c>
      <c r="AN14" s="42" t="s">
        <v>134</v>
      </c>
      <c r="AO14" s="42" t="s">
        <v>134</v>
      </c>
      <c r="AP14" s="42" t="s">
        <v>134</v>
      </c>
      <c r="AQ14" s="42" t="s">
        <v>134</v>
      </c>
      <c r="AR14" s="42" t="s">
        <v>134</v>
      </c>
      <c r="AS14" s="42" t="s">
        <v>134</v>
      </c>
      <c r="AT14" s="42" t="s">
        <v>134</v>
      </c>
      <c r="AU14" s="42" t="s">
        <v>134</v>
      </c>
      <c r="AV14" s="42" t="s">
        <v>134</v>
      </c>
      <c r="AW14" s="42" t="s">
        <v>134</v>
      </c>
      <c r="AX14" s="42" t="s">
        <v>134</v>
      </c>
      <c r="AY14" s="42" t="s">
        <v>134</v>
      </c>
      <c r="AZ14" s="42" t="s">
        <v>134</v>
      </c>
      <c r="BA14" s="42" t="s">
        <v>134</v>
      </c>
      <c r="BB14" s="42" t="s">
        <v>134</v>
      </c>
      <c r="BC14" s="42" t="s">
        <v>134</v>
      </c>
      <c r="BD14" s="42" t="s">
        <v>134</v>
      </c>
      <c r="BE14" s="52">
        <v>-24.7</v>
      </c>
      <c r="BF14" s="30" t="s">
        <v>140</v>
      </c>
      <c r="BG14" s="57" t="s">
        <v>138</v>
      </c>
      <c r="BH14" s="43" t="s">
        <v>141</v>
      </c>
      <c r="BI14" s="52">
        <v>-5.8</v>
      </c>
      <c r="BJ14" s="30" t="s">
        <v>136</v>
      </c>
      <c r="BK14" s="57" t="s">
        <v>137</v>
      </c>
      <c r="BL14" s="51">
        <v>0.68</v>
      </c>
      <c r="BM14" s="59">
        <v>20</v>
      </c>
      <c r="BN14" s="30" t="s">
        <v>184</v>
      </c>
      <c r="BO14" s="43">
        <v>5</v>
      </c>
      <c r="BP14" s="87" t="s">
        <v>132</v>
      </c>
      <c r="BQ14" s="87" t="s">
        <v>132</v>
      </c>
      <c r="BR14" s="52">
        <v>-16.620772994710592</v>
      </c>
      <c r="BS14" s="43" t="s">
        <v>132</v>
      </c>
      <c r="BT14" s="43" t="s">
        <v>143</v>
      </c>
      <c r="BU14" s="43" t="s">
        <v>134</v>
      </c>
      <c r="BV14" s="43" t="s">
        <v>134</v>
      </c>
      <c r="BW14" s="43" t="s">
        <v>134</v>
      </c>
      <c r="BX14" s="43" t="s">
        <v>134</v>
      </c>
      <c r="BY14" s="44" t="s">
        <v>132</v>
      </c>
      <c r="BZ14" s="43">
        <v>711</v>
      </c>
      <c r="CA14" s="30" t="s">
        <v>144</v>
      </c>
      <c r="CB14" s="43">
        <v>3619</v>
      </c>
      <c r="CC14" s="45" t="s">
        <v>145</v>
      </c>
      <c r="CD14" s="45" t="s">
        <v>162</v>
      </c>
      <c r="CE14" s="45" t="s">
        <v>134</v>
      </c>
      <c r="CF14" s="45" t="s">
        <v>134</v>
      </c>
      <c r="CG14" s="45" t="s">
        <v>134</v>
      </c>
      <c r="CH14" s="45" t="s">
        <v>134</v>
      </c>
      <c r="CI14" s="45" t="s">
        <v>135</v>
      </c>
      <c r="CJ14" s="45" t="s">
        <v>145</v>
      </c>
      <c r="CK14" s="45" t="s">
        <v>132</v>
      </c>
      <c r="CL14" s="63" t="s">
        <v>147</v>
      </c>
      <c r="CM14" s="63" t="s">
        <v>219</v>
      </c>
      <c r="CN14" s="63" t="s">
        <v>220</v>
      </c>
      <c r="CO14" s="46" t="s">
        <v>133</v>
      </c>
      <c r="CP14" s="45" t="s">
        <v>132</v>
      </c>
      <c r="CQ14" s="64">
        <v>555.66604906182602</v>
      </c>
      <c r="CR14" s="64">
        <v>237</v>
      </c>
      <c r="CS14" s="64">
        <v>823.81097402667694</v>
      </c>
      <c r="CT14" s="64">
        <v>3026.23399434063</v>
      </c>
      <c r="CU14" s="64">
        <v>21.261503060382999</v>
      </c>
      <c r="CV14" s="32" t="s">
        <v>138</v>
      </c>
      <c r="CW14" s="32" t="s">
        <v>149</v>
      </c>
      <c r="CX14" s="53" t="s">
        <v>176</v>
      </c>
    </row>
    <row r="15" spans="1:102" ht="19" x14ac:dyDescent="0.25">
      <c r="A15" s="29" t="s">
        <v>130</v>
      </c>
      <c r="B15" s="60" t="s">
        <v>131</v>
      </c>
      <c r="C15" s="76" t="s">
        <v>151</v>
      </c>
      <c r="D15" s="41">
        <v>2014</v>
      </c>
      <c r="E15" s="78" t="s">
        <v>152</v>
      </c>
      <c r="F15" s="88" t="s">
        <v>215</v>
      </c>
      <c r="G15" s="81" t="s">
        <v>153</v>
      </c>
      <c r="H15" s="82" t="s">
        <v>218</v>
      </c>
      <c r="I15" s="83" t="s">
        <v>159</v>
      </c>
      <c r="J15" s="62" t="s">
        <v>134</v>
      </c>
      <c r="K15" s="62" t="s">
        <v>134</v>
      </c>
      <c r="L15" s="62" t="s">
        <v>134</v>
      </c>
      <c r="M15" s="56">
        <v>18.2</v>
      </c>
      <c r="N15" s="50" t="s">
        <v>134</v>
      </c>
      <c r="O15" s="50" t="s">
        <v>134</v>
      </c>
      <c r="P15" s="96" t="s">
        <v>217</v>
      </c>
      <c r="Q15" s="48">
        <v>-7.33</v>
      </c>
      <c r="R15" s="48">
        <v>1</v>
      </c>
      <c r="S15" s="65">
        <v>1</v>
      </c>
      <c r="T15" s="85" t="s">
        <v>215</v>
      </c>
      <c r="U15" s="42" t="s">
        <v>134</v>
      </c>
      <c r="V15" s="42" t="s">
        <v>134</v>
      </c>
      <c r="W15" s="42" t="s">
        <v>134</v>
      </c>
      <c r="X15" s="47">
        <v>-24.72</v>
      </c>
      <c r="Y15" s="47">
        <v>1</v>
      </c>
      <c r="Z15" s="42">
        <v>1</v>
      </c>
      <c r="AA15" s="85" t="s">
        <v>215</v>
      </c>
      <c r="AB15" s="42" t="s">
        <v>132</v>
      </c>
      <c r="AC15" s="42" t="s">
        <v>132</v>
      </c>
      <c r="AD15" s="42" t="s">
        <v>132</v>
      </c>
      <c r="AE15" s="86" t="s">
        <v>132</v>
      </c>
      <c r="AF15" s="98" t="s">
        <v>223</v>
      </c>
      <c r="AG15" s="98" t="s">
        <v>223</v>
      </c>
      <c r="AH15" s="42" t="s">
        <v>134</v>
      </c>
      <c r="AI15" s="42" t="s">
        <v>134</v>
      </c>
      <c r="AJ15" s="42" t="s">
        <v>134</v>
      </c>
      <c r="AK15" s="42" t="s">
        <v>134</v>
      </c>
      <c r="AL15" s="42" t="s">
        <v>134</v>
      </c>
      <c r="AM15" s="42" t="s">
        <v>134</v>
      </c>
      <c r="AN15" s="42" t="s">
        <v>134</v>
      </c>
      <c r="AO15" s="42" t="s">
        <v>134</v>
      </c>
      <c r="AP15" s="42" t="s">
        <v>134</v>
      </c>
      <c r="AQ15" s="42" t="s">
        <v>134</v>
      </c>
      <c r="AR15" s="42" t="s">
        <v>134</v>
      </c>
      <c r="AS15" s="42" t="s">
        <v>134</v>
      </c>
      <c r="AT15" s="42" t="s">
        <v>134</v>
      </c>
      <c r="AU15" s="42" t="s">
        <v>134</v>
      </c>
      <c r="AV15" s="42" t="s">
        <v>134</v>
      </c>
      <c r="AW15" s="42" t="s">
        <v>134</v>
      </c>
      <c r="AX15" s="42" t="s">
        <v>134</v>
      </c>
      <c r="AY15" s="42" t="s">
        <v>134</v>
      </c>
      <c r="AZ15" s="42" t="s">
        <v>134</v>
      </c>
      <c r="BA15" s="42" t="s">
        <v>134</v>
      </c>
      <c r="BB15" s="42" t="s">
        <v>134</v>
      </c>
      <c r="BC15" s="42" t="s">
        <v>134</v>
      </c>
      <c r="BD15" s="42" t="s">
        <v>134</v>
      </c>
      <c r="BE15" s="52">
        <v>-25.72</v>
      </c>
      <c r="BF15" s="30" t="s">
        <v>140</v>
      </c>
      <c r="BG15" s="57" t="s">
        <v>138</v>
      </c>
      <c r="BH15" s="43" t="s">
        <v>141</v>
      </c>
      <c r="BI15" s="52">
        <v>-5.8</v>
      </c>
      <c r="BJ15" s="30" t="s">
        <v>136</v>
      </c>
      <c r="BK15" s="57" t="s">
        <v>137</v>
      </c>
      <c r="BL15" s="51">
        <v>1</v>
      </c>
      <c r="BM15" s="59">
        <v>20</v>
      </c>
      <c r="BN15" s="30" t="s">
        <v>184</v>
      </c>
      <c r="BO15" s="43">
        <v>5</v>
      </c>
      <c r="BP15" s="87" t="s">
        <v>132</v>
      </c>
      <c r="BQ15" s="87" t="s">
        <v>132</v>
      </c>
      <c r="BR15" s="52">
        <v>-16.749539412428931</v>
      </c>
      <c r="BS15" s="43" t="s">
        <v>132</v>
      </c>
      <c r="BT15" s="43" t="s">
        <v>143</v>
      </c>
      <c r="BU15" s="43" t="s">
        <v>134</v>
      </c>
      <c r="BV15" s="43" t="s">
        <v>134</v>
      </c>
      <c r="BW15" s="43" t="s">
        <v>134</v>
      </c>
      <c r="BX15" s="43" t="s">
        <v>134</v>
      </c>
      <c r="BY15" s="44" t="s">
        <v>132</v>
      </c>
      <c r="BZ15" s="43">
        <v>629</v>
      </c>
      <c r="CA15" s="30" t="s">
        <v>144</v>
      </c>
      <c r="CB15" s="43">
        <v>467</v>
      </c>
      <c r="CC15" s="45" t="s">
        <v>145</v>
      </c>
      <c r="CD15" s="45" t="s">
        <v>163</v>
      </c>
      <c r="CE15" s="45" t="s">
        <v>134</v>
      </c>
      <c r="CF15" s="45" t="s">
        <v>134</v>
      </c>
      <c r="CG15" s="45" t="s">
        <v>134</v>
      </c>
      <c r="CH15" s="45" t="s">
        <v>134</v>
      </c>
      <c r="CI15" s="45" t="s">
        <v>135</v>
      </c>
      <c r="CJ15" s="45" t="s">
        <v>145</v>
      </c>
      <c r="CK15" s="45" t="s">
        <v>132</v>
      </c>
      <c r="CL15" s="63" t="s">
        <v>147</v>
      </c>
      <c r="CM15" s="63" t="s">
        <v>219</v>
      </c>
      <c r="CN15" s="63" t="s">
        <v>221</v>
      </c>
      <c r="CO15" s="46" t="s">
        <v>133</v>
      </c>
      <c r="CP15" s="45" t="s">
        <v>132</v>
      </c>
      <c r="CQ15" s="64">
        <v>291.82094049798201</v>
      </c>
      <c r="CR15" s="64">
        <v>273.279893018282</v>
      </c>
      <c r="CS15" s="64">
        <v>113.071215143475</v>
      </c>
      <c r="CT15" s="64">
        <v>544.27011818601898</v>
      </c>
      <c r="CU15" s="64">
        <v>11.053790479169599</v>
      </c>
      <c r="CV15" s="32" t="s">
        <v>138</v>
      </c>
      <c r="CW15" s="32" t="s">
        <v>149</v>
      </c>
      <c r="CX15" s="53" t="s">
        <v>224</v>
      </c>
    </row>
    <row r="16" spans="1:102" ht="19" x14ac:dyDescent="0.25">
      <c r="A16" s="29" t="s">
        <v>130</v>
      </c>
      <c r="B16" s="60" t="s">
        <v>131</v>
      </c>
      <c r="C16" s="76" t="s">
        <v>151</v>
      </c>
      <c r="D16" s="41">
        <v>2014</v>
      </c>
      <c r="E16" s="78" t="s">
        <v>152</v>
      </c>
      <c r="F16" s="76" t="s">
        <v>179</v>
      </c>
      <c r="G16" s="81" t="s">
        <v>153</v>
      </c>
      <c r="H16" s="82" t="s">
        <v>211</v>
      </c>
      <c r="I16" s="83" t="s">
        <v>160</v>
      </c>
      <c r="J16" s="50" t="s">
        <v>209</v>
      </c>
      <c r="K16" s="50" t="s">
        <v>210</v>
      </c>
      <c r="L16" s="62" t="s">
        <v>134</v>
      </c>
      <c r="M16" s="56">
        <v>23</v>
      </c>
      <c r="N16" s="50" t="s">
        <v>134</v>
      </c>
      <c r="O16" s="50" t="s">
        <v>134</v>
      </c>
      <c r="P16" s="97" t="s">
        <v>212</v>
      </c>
      <c r="Q16" s="48">
        <v>-7.2000000000000011</v>
      </c>
      <c r="R16" s="48">
        <v>1.0954451150103326</v>
      </c>
      <c r="S16" s="65">
        <v>9</v>
      </c>
      <c r="T16" s="85" t="s">
        <v>190</v>
      </c>
      <c r="U16" s="47">
        <v>-24.3</v>
      </c>
      <c r="V16" s="47">
        <v>2</v>
      </c>
      <c r="W16" s="42" t="s">
        <v>134</v>
      </c>
      <c r="X16" s="42" t="s">
        <v>134</v>
      </c>
      <c r="Y16" s="42" t="s">
        <v>134</v>
      </c>
      <c r="Z16" s="42" t="s">
        <v>134</v>
      </c>
      <c r="AA16" s="85" t="s">
        <v>190</v>
      </c>
      <c r="AB16" s="42" t="s">
        <v>132</v>
      </c>
      <c r="AC16" s="42" t="s">
        <v>132</v>
      </c>
      <c r="AD16" s="42" t="s">
        <v>132</v>
      </c>
      <c r="AE16" s="86" t="s">
        <v>132</v>
      </c>
      <c r="AF16" s="42" t="s">
        <v>134</v>
      </c>
      <c r="AG16" s="42" t="s">
        <v>134</v>
      </c>
      <c r="AH16" s="42" t="s">
        <v>134</v>
      </c>
      <c r="AI16" s="42" t="s">
        <v>134</v>
      </c>
      <c r="AJ16" s="42" t="s">
        <v>134</v>
      </c>
      <c r="AK16" s="42" t="s">
        <v>134</v>
      </c>
      <c r="AL16" s="42" t="s">
        <v>134</v>
      </c>
      <c r="AM16" s="42" t="s">
        <v>134</v>
      </c>
      <c r="AN16" s="42" t="s">
        <v>134</v>
      </c>
      <c r="AO16" s="42" t="s">
        <v>134</v>
      </c>
      <c r="AP16" s="42" t="s">
        <v>134</v>
      </c>
      <c r="AQ16" s="42" t="s">
        <v>134</v>
      </c>
      <c r="AR16" s="42" t="s">
        <v>134</v>
      </c>
      <c r="AS16" s="42" t="s">
        <v>134</v>
      </c>
      <c r="AT16" s="42" t="s">
        <v>134</v>
      </c>
      <c r="AU16" s="42" t="s">
        <v>134</v>
      </c>
      <c r="AV16" s="42" t="s">
        <v>134</v>
      </c>
      <c r="AW16" s="42" t="s">
        <v>134</v>
      </c>
      <c r="AX16" s="42" t="s">
        <v>134</v>
      </c>
      <c r="AY16" s="42" t="s">
        <v>134</v>
      </c>
      <c r="AZ16" s="42" t="s">
        <v>134</v>
      </c>
      <c r="BA16" s="42" t="s">
        <v>134</v>
      </c>
      <c r="BB16" s="42" t="s">
        <v>134</v>
      </c>
      <c r="BC16" s="42" t="s">
        <v>134</v>
      </c>
      <c r="BD16" s="42" t="s">
        <v>134</v>
      </c>
      <c r="BE16" s="52">
        <v>-25.3</v>
      </c>
      <c r="BF16" s="30" t="s">
        <v>140</v>
      </c>
      <c r="BG16" s="57" t="s">
        <v>138</v>
      </c>
      <c r="BH16" s="43" t="s">
        <v>141</v>
      </c>
      <c r="BI16" s="52">
        <v>-5.7</v>
      </c>
      <c r="BJ16" s="30" t="s">
        <v>136</v>
      </c>
      <c r="BK16" s="57" t="s">
        <v>137</v>
      </c>
      <c r="BL16" s="51">
        <v>0.568741300299764</v>
      </c>
      <c r="BM16" s="59">
        <v>23.033999999999999</v>
      </c>
      <c r="BN16" s="30" t="s">
        <v>185</v>
      </c>
      <c r="BO16" s="43">
        <v>5</v>
      </c>
      <c r="BP16" s="87" t="s">
        <v>132</v>
      </c>
      <c r="BQ16" s="58" t="s">
        <v>172</v>
      </c>
      <c r="BR16" s="52">
        <v>-16.266013718848171</v>
      </c>
      <c r="BS16" s="43" t="s">
        <v>132</v>
      </c>
      <c r="BT16" s="43" t="s">
        <v>143</v>
      </c>
      <c r="BU16" s="43" t="s">
        <v>134</v>
      </c>
      <c r="BV16" s="43" t="s">
        <v>134</v>
      </c>
      <c r="BW16" s="43" t="s">
        <v>134</v>
      </c>
      <c r="BX16" s="43" t="s">
        <v>134</v>
      </c>
      <c r="BY16" s="44" t="s">
        <v>132</v>
      </c>
      <c r="BZ16" s="43">
        <v>440</v>
      </c>
      <c r="CA16" s="30" t="s">
        <v>144</v>
      </c>
      <c r="CB16" s="43">
        <v>1022</v>
      </c>
      <c r="CC16" s="45" t="s">
        <v>145</v>
      </c>
      <c r="CD16" s="45" t="s">
        <v>150</v>
      </c>
      <c r="CE16" s="45" t="s">
        <v>134</v>
      </c>
      <c r="CF16" s="45" t="s">
        <v>134</v>
      </c>
      <c r="CG16" s="45" t="s">
        <v>134</v>
      </c>
      <c r="CH16" s="45" t="s">
        <v>134</v>
      </c>
      <c r="CI16" s="45" t="s">
        <v>135</v>
      </c>
      <c r="CJ16" s="45" t="s">
        <v>145</v>
      </c>
      <c r="CK16" s="45" t="s">
        <v>132</v>
      </c>
      <c r="CL16" s="63" t="s">
        <v>147</v>
      </c>
      <c r="CM16" s="63" t="s">
        <v>214</v>
      </c>
      <c r="CN16" s="63" t="s">
        <v>148</v>
      </c>
      <c r="CO16" s="46" t="s">
        <v>133</v>
      </c>
      <c r="CP16" s="45" t="s">
        <v>132</v>
      </c>
      <c r="CQ16" s="64">
        <v>290.84166612162898</v>
      </c>
      <c r="CR16" s="64">
        <v>197.36866003127599</v>
      </c>
      <c r="CS16" s="64">
        <v>254.669930403395</v>
      </c>
      <c r="CT16" s="64">
        <v>992.10421858664404</v>
      </c>
      <c r="CU16" s="64">
        <v>30.8106362365683</v>
      </c>
      <c r="CV16" s="32" t="s">
        <v>138</v>
      </c>
      <c r="CW16" s="32" t="s">
        <v>149</v>
      </c>
      <c r="CX16" s="53" t="s">
        <v>213</v>
      </c>
    </row>
    <row r="17" spans="3:21" x14ac:dyDescent="0.2">
      <c r="C17" s="40"/>
      <c r="E17" s="79"/>
      <c r="F17" s="40"/>
      <c r="G17" s="40"/>
      <c r="L17" s="62"/>
      <c r="Q17" s="49"/>
      <c r="R17" s="49"/>
    </row>
    <row r="18" spans="3:21" x14ac:dyDescent="0.2">
      <c r="C18" s="40"/>
      <c r="F18" s="40"/>
      <c r="G18" s="40"/>
      <c r="Q18" s="49"/>
      <c r="R18" s="49"/>
    </row>
    <row r="19" spans="3:21" x14ac:dyDescent="0.2">
      <c r="C19" s="40"/>
      <c r="F19" s="40"/>
      <c r="G19" s="40"/>
      <c r="Q19" s="49"/>
      <c r="R19" s="49"/>
    </row>
    <row r="20" spans="3:21" x14ac:dyDescent="0.2">
      <c r="C20" s="40"/>
      <c r="F20" s="40"/>
      <c r="G20" s="40"/>
      <c r="Q20" s="49"/>
      <c r="R20" s="49"/>
    </row>
    <row r="21" spans="3:21" x14ac:dyDescent="0.2">
      <c r="C21" s="40"/>
      <c r="F21" s="40"/>
      <c r="G21" s="40"/>
      <c r="Q21" s="49"/>
      <c r="R21" s="49"/>
    </row>
    <row r="22" spans="3:21" x14ac:dyDescent="0.2">
      <c r="C22" s="40"/>
      <c r="F22" s="40"/>
      <c r="G22" s="40"/>
      <c r="Q22" s="49"/>
      <c r="R22" s="49"/>
      <c r="U22" s="49"/>
    </row>
    <row r="23" spans="3:21" x14ac:dyDescent="0.2">
      <c r="C23" s="40"/>
      <c r="F23" s="40"/>
      <c r="G23" s="40"/>
      <c r="Q23" s="49"/>
      <c r="R23" s="49"/>
      <c r="U23" s="49"/>
    </row>
    <row r="24" spans="3:21" x14ac:dyDescent="0.2">
      <c r="C24" s="40"/>
      <c r="F24" s="40"/>
      <c r="G24" s="40"/>
      <c r="Q24" s="49"/>
      <c r="R24" s="49"/>
    </row>
    <row r="25" spans="3:21" x14ac:dyDescent="0.2">
      <c r="C25" s="40"/>
      <c r="F25" s="40"/>
      <c r="G25" s="40"/>
      <c r="Q25" s="49"/>
      <c r="R25" s="49"/>
    </row>
    <row r="26" spans="3:21" x14ac:dyDescent="0.2">
      <c r="C26" s="40"/>
      <c r="F26" s="40"/>
      <c r="G26" s="40"/>
      <c r="Q26" s="49"/>
      <c r="R26" s="49"/>
    </row>
    <row r="27" spans="3:21" x14ac:dyDescent="0.2">
      <c r="C27" s="40"/>
      <c r="F27" s="40"/>
      <c r="G27" s="40"/>
      <c r="Q27" s="49"/>
      <c r="R27" s="49"/>
    </row>
    <row r="28" spans="3:21" x14ac:dyDescent="0.2">
      <c r="C28" s="40"/>
      <c r="F28" s="40"/>
      <c r="G28" s="40"/>
      <c r="Q28" s="49"/>
      <c r="R28" s="49"/>
    </row>
    <row r="29" spans="3:21" x14ac:dyDescent="0.2">
      <c r="C29" s="40"/>
      <c r="F29" s="40"/>
      <c r="G29" s="40"/>
      <c r="Q29" s="49"/>
      <c r="R29" s="49"/>
    </row>
    <row r="30" spans="3:21" x14ac:dyDescent="0.2">
      <c r="C30" s="40"/>
      <c r="F30" s="40"/>
      <c r="G30" s="40"/>
      <c r="Q30" s="49"/>
      <c r="R30" s="49"/>
    </row>
    <row r="31" spans="3:21" x14ac:dyDescent="0.2">
      <c r="C31" s="40"/>
      <c r="F31" s="40"/>
      <c r="G31" s="40"/>
      <c r="Q31" s="49"/>
      <c r="R31" s="49"/>
    </row>
    <row r="32" spans="3:21" x14ac:dyDescent="0.2">
      <c r="C32" s="40"/>
      <c r="F32" s="40"/>
      <c r="G32" s="40"/>
      <c r="Q32" s="49"/>
      <c r="R32" s="49"/>
    </row>
    <row r="33" spans="3:18" x14ac:dyDescent="0.2">
      <c r="C33" s="40"/>
      <c r="F33" s="40"/>
      <c r="G33" s="40"/>
      <c r="Q33" s="49"/>
      <c r="R33" s="49"/>
    </row>
    <row r="34" spans="3:18" x14ac:dyDescent="0.2">
      <c r="C34" s="40"/>
      <c r="F34" s="40"/>
      <c r="G34" s="40"/>
      <c r="Q34" s="49"/>
      <c r="R34" s="49"/>
    </row>
    <row r="35" spans="3:18" x14ac:dyDescent="0.2">
      <c r="C35" s="40"/>
      <c r="F35" s="40"/>
      <c r="G35" s="40"/>
      <c r="Q35" s="49"/>
      <c r="R35" s="49"/>
    </row>
    <row r="36" spans="3:18" x14ac:dyDescent="0.2">
      <c r="C36" s="40"/>
      <c r="F36" s="40"/>
      <c r="G36" s="40"/>
      <c r="Q36" s="49"/>
      <c r="R36" s="49"/>
    </row>
    <row r="37" spans="3:18" x14ac:dyDescent="0.2">
      <c r="C37" s="40"/>
      <c r="F37" s="40"/>
      <c r="G37" s="40"/>
      <c r="Q37" s="49"/>
      <c r="R37" s="49"/>
    </row>
    <row r="38" spans="3:18" x14ac:dyDescent="0.2">
      <c r="C38" s="40"/>
      <c r="F38" s="40"/>
      <c r="G38" s="40"/>
      <c r="Q38" s="49"/>
      <c r="R38" s="49"/>
    </row>
    <row r="39" spans="3:18" x14ac:dyDescent="0.2">
      <c r="C39" s="40"/>
      <c r="F39" s="40"/>
      <c r="G39" s="40"/>
      <c r="Q39" s="49"/>
      <c r="R39" s="49"/>
    </row>
    <row r="40" spans="3:18" x14ac:dyDescent="0.2">
      <c r="C40" s="40"/>
      <c r="F40" s="40"/>
      <c r="G40" s="40"/>
      <c r="Q40" s="49"/>
      <c r="R40" s="49"/>
    </row>
    <row r="41" spans="3:18" x14ac:dyDescent="0.2">
      <c r="C41" s="40"/>
      <c r="F41" s="40"/>
      <c r="G41" s="40"/>
      <c r="Q41" s="49"/>
      <c r="R41" s="49"/>
    </row>
    <row r="42" spans="3:18" x14ac:dyDescent="0.2">
      <c r="C42" s="40"/>
      <c r="F42" s="40"/>
      <c r="G42" s="40"/>
      <c r="Q42" s="49"/>
      <c r="R42" s="49"/>
    </row>
    <row r="43" spans="3:18" x14ac:dyDescent="0.2">
      <c r="C43" s="40"/>
      <c r="F43" s="40"/>
      <c r="G43" s="40"/>
      <c r="Q43" s="49"/>
      <c r="R43" s="49"/>
    </row>
    <row r="44" spans="3:18" x14ac:dyDescent="0.2">
      <c r="C44" s="40"/>
      <c r="F44" s="40"/>
      <c r="G44" s="40"/>
      <c r="Q44" s="49"/>
      <c r="R44" s="49"/>
    </row>
    <row r="45" spans="3:18" x14ac:dyDescent="0.2">
      <c r="C45" s="40"/>
      <c r="F45" s="40"/>
      <c r="G45" s="40"/>
      <c r="Q45" s="49"/>
      <c r="R45" s="49"/>
    </row>
    <row r="46" spans="3:18" x14ac:dyDescent="0.2">
      <c r="C46" s="40"/>
      <c r="F46" s="40"/>
      <c r="G46" s="40"/>
      <c r="Q46" s="49"/>
      <c r="R46" s="49"/>
    </row>
    <row r="47" spans="3:18" x14ac:dyDescent="0.2">
      <c r="C47" s="40"/>
      <c r="F47" s="40"/>
      <c r="G47" s="40"/>
      <c r="Q47" s="49"/>
      <c r="R47" s="49"/>
    </row>
    <row r="48" spans="3:18" x14ac:dyDescent="0.2">
      <c r="C48" s="40"/>
      <c r="F48" s="40"/>
      <c r="G48" s="40"/>
      <c r="Q48" s="49"/>
      <c r="R48" s="49"/>
    </row>
    <row r="49" spans="3:18" x14ac:dyDescent="0.2">
      <c r="C49" s="40"/>
      <c r="F49" s="40"/>
      <c r="G49" s="40"/>
      <c r="Q49" s="49"/>
      <c r="R49" s="49"/>
    </row>
    <row r="50" spans="3:18" x14ac:dyDescent="0.2">
      <c r="C50" s="40"/>
      <c r="F50" s="40"/>
      <c r="G50" s="40"/>
      <c r="Q50" s="49"/>
      <c r="R50" s="49"/>
    </row>
    <row r="51" spans="3:18" x14ac:dyDescent="0.2">
      <c r="C51" s="40"/>
      <c r="F51" s="40"/>
      <c r="G51" s="40"/>
      <c r="Q51" s="49"/>
      <c r="R51" s="49"/>
    </row>
    <row r="52" spans="3:18" x14ac:dyDescent="0.2">
      <c r="C52" s="40"/>
      <c r="F52" s="40"/>
      <c r="G52" s="40"/>
      <c r="Q52" s="49"/>
      <c r="R52" s="49"/>
    </row>
    <row r="53" spans="3:18" x14ac:dyDescent="0.2">
      <c r="C53" s="40"/>
      <c r="F53" s="40"/>
      <c r="G53" s="40"/>
      <c r="Q53" s="49"/>
      <c r="R53" s="49"/>
    </row>
    <row r="54" spans="3:18" x14ac:dyDescent="0.2">
      <c r="C54" s="40"/>
      <c r="F54" s="40"/>
      <c r="G54" s="40"/>
      <c r="Q54" s="49"/>
      <c r="R54" s="49"/>
    </row>
    <row r="55" spans="3:18" x14ac:dyDescent="0.2">
      <c r="C55" s="40"/>
      <c r="F55" s="40"/>
      <c r="G55" s="40"/>
      <c r="Q55" s="49"/>
      <c r="R55" s="49"/>
    </row>
    <row r="56" spans="3:18" x14ac:dyDescent="0.2">
      <c r="C56" s="40"/>
      <c r="F56" s="40"/>
      <c r="G56" s="40"/>
      <c r="Q56" s="49"/>
      <c r="R56" s="49"/>
    </row>
    <row r="57" spans="3:18" x14ac:dyDescent="0.2">
      <c r="C57" s="40"/>
      <c r="F57" s="40"/>
      <c r="G57" s="40"/>
      <c r="Q57" s="49"/>
      <c r="R57" s="49"/>
    </row>
    <row r="58" spans="3:18" x14ac:dyDescent="0.2">
      <c r="C58" s="40"/>
      <c r="F58" s="40"/>
      <c r="G58" s="40"/>
      <c r="Q58" s="49"/>
      <c r="R58" s="49"/>
    </row>
    <row r="59" spans="3:18" x14ac:dyDescent="0.2">
      <c r="C59" s="40"/>
      <c r="F59" s="40"/>
      <c r="G59" s="40"/>
      <c r="Q59" s="49"/>
      <c r="R59" s="49"/>
    </row>
    <row r="60" spans="3:18" x14ac:dyDescent="0.2">
      <c r="C60" s="40"/>
      <c r="F60" s="40"/>
      <c r="G60" s="40"/>
      <c r="Q60" s="49"/>
      <c r="R60" s="49"/>
    </row>
    <row r="61" spans="3:18" x14ac:dyDescent="0.2">
      <c r="C61" s="40"/>
      <c r="F61" s="40"/>
      <c r="G61" s="40"/>
      <c r="Q61" s="49"/>
      <c r="R61" s="49"/>
    </row>
    <row r="62" spans="3:18" x14ac:dyDescent="0.2">
      <c r="C62" s="40"/>
      <c r="F62" s="40"/>
      <c r="G62" s="40"/>
      <c r="Q62" s="49"/>
      <c r="R62" s="49"/>
    </row>
    <row r="63" spans="3:18" x14ac:dyDescent="0.2">
      <c r="C63" s="40"/>
      <c r="F63" s="40"/>
      <c r="G63" s="40"/>
      <c r="Q63" s="49"/>
      <c r="R63" s="49"/>
    </row>
    <row r="64" spans="3:18" x14ac:dyDescent="0.2">
      <c r="C64" s="40"/>
      <c r="F64" s="40"/>
      <c r="G64" s="40"/>
      <c r="Q64" s="49"/>
      <c r="R64" s="49"/>
    </row>
    <row r="65" spans="3:18" x14ac:dyDescent="0.2">
      <c r="C65" s="40"/>
      <c r="F65" s="40"/>
      <c r="G65" s="40"/>
      <c r="Q65" s="49"/>
      <c r="R65" s="49"/>
    </row>
    <row r="66" spans="3:18" x14ac:dyDescent="0.2">
      <c r="C66" s="40"/>
      <c r="F66" s="40"/>
      <c r="G66" s="40"/>
      <c r="Q66" s="49"/>
      <c r="R66" s="49"/>
    </row>
    <row r="67" spans="3:18" x14ac:dyDescent="0.2">
      <c r="C67" s="40"/>
      <c r="F67" s="40"/>
      <c r="G67" s="40"/>
      <c r="Q67" s="49"/>
      <c r="R67" s="49"/>
    </row>
    <row r="68" spans="3:18" x14ac:dyDescent="0.2">
      <c r="C68" s="40"/>
      <c r="F68" s="40"/>
      <c r="G68" s="40"/>
      <c r="Q68" s="49"/>
      <c r="R68" s="49"/>
    </row>
    <row r="69" spans="3:18" x14ac:dyDescent="0.2">
      <c r="C69" s="40"/>
      <c r="F69" s="40"/>
      <c r="G69" s="40"/>
      <c r="Q69" s="49"/>
      <c r="R69" s="49"/>
    </row>
    <row r="70" spans="3:18" x14ac:dyDescent="0.2">
      <c r="C70" s="40"/>
      <c r="F70" s="40"/>
      <c r="G70" s="40"/>
      <c r="Q70" s="49"/>
      <c r="R70" s="49"/>
    </row>
    <row r="71" spans="3:18" x14ac:dyDescent="0.2">
      <c r="C71" s="40"/>
      <c r="F71" s="40"/>
      <c r="G71" s="40"/>
      <c r="Q71" s="49"/>
      <c r="R71" s="49"/>
    </row>
    <row r="72" spans="3:18" x14ac:dyDescent="0.2">
      <c r="C72" s="40"/>
      <c r="F72" s="40"/>
      <c r="G72" s="40"/>
      <c r="Q72" s="49"/>
      <c r="R72" s="49"/>
    </row>
    <row r="73" spans="3:18" x14ac:dyDescent="0.2">
      <c r="C73" s="40"/>
      <c r="F73" s="40"/>
      <c r="G73" s="40"/>
      <c r="Q73" s="49"/>
      <c r="R73" s="49"/>
    </row>
    <row r="74" spans="3:18" x14ac:dyDescent="0.2">
      <c r="C74" s="40"/>
      <c r="F74" s="40"/>
      <c r="G74" s="40"/>
      <c r="Q74" s="49"/>
      <c r="R74" s="49"/>
    </row>
    <row r="75" spans="3:18" x14ac:dyDescent="0.2">
      <c r="C75" s="40"/>
      <c r="F75" s="40"/>
      <c r="G75" s="40"/>
      <c r="Q75" s="49"/>
      <c r="R75" s="49"/>
    </row>
    <row r="76" spans="3:18" x14ac:dyDescent="0.2">
      <c r="C76" s="40"/>
      <c r="F76" s="40"/>
      <c r="G76" s="40"/>
      <c r="Q76" s="49"/>
      <c r="R76" s="49"/>
    </row>
    <row r="77" spans="3:18" x14ac:dyDescent="0.2">
      <c r="C77" s="40"/>
      <c r="F77" s="40"/>
      <c r="G77" s="40"/>
      <c r="Q77" s="49"/>
      <c r="R77" s="49"/>
    </row>
    <row r="78" spans="3:18" x14ac:dyDescent="0.2">
      <c r="C78" s="40"/>
      <c r="F78" s="40"/>
      <c r="G78" s="40"/>
      <c r="Q78" s="49"/>
      <c r="R78" s="49"/>
    </row>
    <row r="79" spans="3:18" x14ac:dyDescent="0.2">
      <c r="C79" s="40"/>
      <c r="F79" s="40"/>
      <c r="G79" s="40"/>
      <c r="Q79" s="49"/>
      <c r="R79" s="49"/>
    </row>
    <row r="80" spans="3:18" x14ac:dyDescent="0.2">
      <c r="C80" s="40"/>
      <c r="F80" s="40"/>
      <c r="G80" s="40"/>
      <c r="Q80" s="49"/>
      <c r="R80" s="49"/>
    </row>
    <row r="81" spans="3:18" x14ac:dyDescent="0.2">
      <c r="C81" s="40"/>
      <c r="F81" s="40"/>
      <c r="G81" s="40"/>
      <c r="Q81" s="49"/>
      <c r="R81" s="49"/>
    </row>
    <row r="82" spans="3:18" x14ac:dyDescent="0.2">
      <c r="C82" s="40"/>
      <c r="F82" s="40"/>
      <c r="G82" s="40"/>
      <c r="Q82" s="49"/>
      <c r="R82" s="49"/>
    </row>
    <row r="83" spans="3:18" x14ac:dyDescent="0.2">
      <c r="C83" s="40"/>
      <c r="F83" s="40"/>
      <c r="G83" s="40"/>
      <c r="Q83" s="49"/>
      <c r="R83" s="49"/>
    </row>
    <row r="84" spans="3:18" x14ac:dyDescent="0.2">
      <c r="C84" s="40"/>
      <c r="F84" s="40"/>
      <c r="G84" s="40"/>
      <c r="Q84" s="49"/>
      <c r="R84" s="49"/>
    </row>
    <row r="85" spans="3:18" x14ac:dyDescent="0.2">
      <c r="C85" s="40"/>
      <c r="F85" s="40"/>
      <c r="G85" s="40"/>
      <c r="Q85" s="49"/>
      <c r="R85" s="49"/>
    </row>
    <row r="86" spans="3:18" x14ac:dyDescent="0.2">
      <c r="C86" s="40"/>
      <c r="F86" s="40"/>
      <c r="G86" s="40"/>
      <c r="Q86" s="49"/>
      <c r="R86" s="49"/>
    </row>
    <row r="87" spans="3:18" x14ac:dyDescent="0.2">
      <c r="C87" s="40"/>
      <c r="F87" s="40"/>
      <c r="G87" s="40"/>
      <c r="Q87" s="49"/>
      <c r="R87" s="49"/>
    </row>
    <row r="88" spans="3:18" x14ac:dyDescent="0.2">
      <c r="C88" s="40"/>
      <c r="F88" s="40"/>
      <c r="G88" s="40"/>
      <c r="Q88" s="49"/>
      <c r="R88" s="49"/>
    </row>
    <row r="89" spans="3:18" x14ac:dyDescent="0.2">
      <c r="C89" s="40"/>
      <c r="F89" s="40"/>
      <c r="G89" s="40"/>
      <c r="Q89" s="49"/>
      <c r="R89" s="49"/>
    </row>
    <row r="90" spans="3:18" x14ac:dyDescent="0.2">
      <c r="C90" s="40"/>
      <c r="F90" s="40"/>
      <c r="G90" s="40"/>
      <c r="Q90" s="49"/>
      <c r="R90" s="49"/>
    </row>
    <row r="91" spans="3:18" x14ac:dyDescent="0.2">
      <c r="C91" s="40"/>
      <c r="F91" s="40"/>
      <c r="G91" s="40"/>
      <c r="Q91" s="49"/>
      <c r="R91" s="49"/>
    </row>
    <row r="92" spans="3:18" x14ac:dyDescent="0.2">
      <c r="C92" s="40"/>
      <c r="F92" s="40"/>
      <c r="G92" s="40"/>
      <c r="Q92" s="49"/>
      <c r="R92" s="49"/>
    </row>
    <row r="93" spans="3:18" x14ac:dyDescent="0.2">
      <c r="C93" s="40"/>
      <c r="F93" s="40"/>
      <c r="G93" s="40"/>
      <c r="Q93" s="49"/>
      <c r="R93" s="49"/>
    </row>
    <row r="94" spans="3:18" x14ac:dyDescent="0.2">
      <c r="C94" s="40"/>
      <c r="F94" s="40"/>
      <c r="G94" s="40"/>
      <c r="Q94" s="49"/>
      <c r="R94" s="49"/>
    </row>
    <row r="95" spans="3:18" x14ac:dyDescent="0.2">
      <c r="C95" s="40"/>
      <c r="F95" s="40"/>
      <c r="G95" s="40"/>
      <c r="Q95" s="49"/>
      <c r="R95" s="49"/>
    </row>
    <row r="96" spans="3:18" x14ac:dyDescent="0.2">
      <c r="C96" s="40"/>
      <c r="F96" s="40"/>
      <c r="G96" s="40"/>
      <c r="Q96" s="49"/>
      <c r="R96" s="49"/>
    </row>
    <row r="97" spans="3:18" x14ac:dyDescent="0.2">
      <c r="C97" s="40"/>
      <c r="F97" s="40"/>
      <c r="G97" s="40"/>
      <c r="Q97" s="49"/>
      <c r="R97" s="49"/>
    </row>
    <row r="98" spans="3:18" x14ac:dyDescent="0.2">
      <c r="C98" s="40"/>
      <c r="F98" s="40"/>
      <c r="G98" s="40"/>
      <c r="Q98" s="49"/>
      <c r="R98" s="49"/>
    </row>
    <row r="99" spans="3:18" x14ac:dyDescent="0.2">
      <c r="C99" s="40"/>
      <c r="F99" s="40"/>
      <c r="G99" s="40"/>
      <c r="Q99" s="49"/>
      <c r="R99" s="49"/>
    </row>
    <row r="100" spans="3:18" x14ac:dyDescent="0.2">
      <c r="C100" s="40"/>
      <c r="F100" s="40"/>
      <c r="G100" s="40"/>
      <c r="Q100" s="49"/>
      <c r="R100" s="49"/>
    </row>
    <row r="101" spans="3:18" x14ac:dyDescent="0.2">
      <c r="C101" s="40"/>
      <c r="F101" s="40"/>
      <c r="G101" s="40"/>
      <c r="Q101" s="49"/>
      <c r="R101" s="49"/>
    </row>
    <row r="102" spans="3:18" x14ac:dyDescent="0.2">
      <c r="C102" s="40"/>
      <c r="F102" s="40"/>
      <c r="G102" s="40"/>
      <c r="Q102" s="49"/>
      <c r="R102" s="49"/>
    </row>
    <row r="103" spans="3:18" x14ac:dyDescent="0.2">
      <c r="C103" s="40"/>
      <c r="F103" s="40"/>
      <c r="G103" s="40"/>
      <c r="Q103" s="49"/>
      <c r="R103" s="49"/>
    </row>
    <row r="104" spans="3:18" x14ac:dyDescent="0.2">
      <c r="C104" s="40"/>
      <c r="F104" s="40"/>
      <c r="G104" s="40"/>
      <c r="Q104" s="49"/>
      <c r="R104" s="49"/>
    </row>
    <row r="105" spans="3:18" x14ac:dyDescent="0.2">
      <c r="C105" s="40"/>
      <c r="F105" s="40"/>
      <c r="G105" s="40"/>
      <c r="Q105" s="49"/>
      <c r="R105" s="49"/>
    </row>
    <row r="106" spans="3:18" x14ac:dyDescent="0.2">
      <c r="C106" s="40"/>
      <c r="F106" s="40"/>
      <c r="G106" s="40"/>
    </row>
    <row r="107" spans="3:18" x14ac:dyDescent="0.2">
      <c r="C107" s="40"/>
      <c r="F107" s="40"/>
      <c r="G107" s="40"/>
    </row>
    <row r="108" spans="3:18" x14ac:dyDescent="0.2">
      <c r="C108" s="40"/>
      <c r="F108" s="40"/>
      <c r="G108" s="40"/>
    </row>
    <row r="109" spans="3:18" x14ac:dyDescent="0.2">
      <c r="C109" s="40"/>
      <c r="F109" s="40"/>
      <c r="G109" s="40"/>
    </row>
    <row r="110" spans="3:18" x14ac:dyDescent="0.2">
      <c r="C110" s="40"/>
      <c r="F110" s="40"/>
      <c r="G110" s="40"/>
    </row>
    <row r="111" spans="3:18" x14ac:dyDescent="0.2">
      <c r="C111" s="40"/>
      <c r="F111" s="40"/>
      <c r="G111" s="40"/>
    </row>
    <row r="112" spans="3:18" x14ac:dyDescent="0.2">
      <c r="C112" s="40"/>
      <c r="F112" s="40"/>
      <c r="G112" s="40"/>
    </row>
    <row r="113" spans="3:7" x14ac:dyDescent="0.2">
      <c r="C113" s="40"/>
      <c r="F113" s="40"/>
      <c r="G113" s="40"/>
    </row>
    <row r="114" spans="3:7" x14ac:dyDescent="0.2">
      <c r="C114" s="40"/>
      <c r="F114" s="40"/>
      <c r="G114" s="40"/>
    </row>
    <row r="115" spans="3:7" x14ac:dyDescent="0.2">
      <c r="C115" s="40"/>
      <c r="F115" s="40"/>
      <c r="G115" s="40"/>
    </row>
    <row r="116" spans="3:7" x14ac:dyDescent="0.2">
      <c r="C116" s="40"/>
      <c r="F116" s="40"/>
      <c r="G116" s="40"/>
    </row>
    <row r="117" spans="3:7" x14ac:dyDescent="0.2">
      <c r="C117" s="40"/>
      <c r="F117" s="40"/>
      <c r="G117" s="40"/>
    </row>
    <row r="118" spans="3:7" x14ac:dyDescent="0.2">
      <c r="C118" s="40"/>
      <c r="F118" s="40"/>
      <c r="G118" s="40"/>
    </row>
    <row r="119" spans="3:7" x14ac:dyDescent="0.2">
      <c r="C119" s="40"/>
      <c r="F119" s="40"/>
      <c r="G119" s="40"/>
    </row>
    <row r="120" spans="3:7" x14ac:dyDescent="0.2">
      <c r="C120" s="40"/>
      <c r="F120" s="40"/>
      <c r="G120" s="40"/>
    </row>
    <row r="121" spans="3:7" x14ac:dyDescent="0.2">
      <c r="C121" s="40"/>
      <c r="F121" s="40"/>
      <c r="G121" s="40"/>
    </row>
    <row r="122" spans="3:7" x14ac:dyDescent="0.2">
      <c r="C122" s="40"/>
      <c r="F122" s="40"/>
      <c r="G122" s="40"/>
    </row>
    <row r="123" spans="3:7" x14ac:dyDescent="0.2">
      <c r="C123" s="40"/>
      <c r="F123" s="40"/>
      <c r="G123" s="40"/>
    </row>
    <row r="124" spans="3:7" x14ac:dyDescent="0.2">
      <c r="C124" s="40"/>
      <c r="F124" s="40"/>
      <c r="G124" s="40"/>
    </row>
    <row r="125" spans="3:7" x14ac:dyDescent="0.2">
      <c r="C125" s="40"/>
      <c r="F125" s="40"/>
      <c r="G125" s="40"/>
    </row>
    <row r="126" spans="3:7" x14ac:dyDescent="0.2">
      <c r="C126" s="40"/>
      <c r="F126" s="40"/>
      <c r="G126" s="40"/>
    </row>
    <row r="127" spans="3:7" x14ac:dyDescent="0.2">
      <c r="C127" s="40"/>
      <c r="F127" s="40"/>
      <c r="G127" s="40"/>
    </row>
    <row r="128" spans="3:7" x14ac:dyDescent="0.2">
      <c r="C128" s="40"/>
      <c r="F128" s="40"/>
      <c r="G128" s="40"/>
    </row>
    <row r="129" spans="3:7" x14ac:dyDescent="0.2">
      <c r="C129" s="40"/>
      <c r="F129" s="40"/>
      <c r="G129" s="40"/>
    </row>
    <row r="130" spans="3:7" x14ac:dyDescent="0.2">
      <c r="C130" s="40"/>
      <c r="F130" s="40"/>
      <c r="G130" s="40"/>
    </row>
    <row r="131" spans="3:7" x14ac:dyDescent="0.2">
      <c r="C131" s="40"/>
      <c r="F131" s="40"/>
      <c r="G131" s="40"/>
    </row>
    <row r="132" spans="3:7" x14ac:dyDescent="0.2">
      <c r="C132" s="40"/>
      <c r="F132" s="40"/>
      <c r="G132" s="40"/>
    </row>
    <row r="133" spans="3:7" x14ac:dyDescent="0.2">
      <c r="C133" s="40"/>
      <c r="F133" s="40"/>
      <c r="G133" s="40"/>
    </row>
    <row r="134" spans="3:7" x14ac:dyDescent="0.2">
      <c r="C134" s="40"/>
      <c r="F134" s="40"/>
      <c r="G134" s="40"/>
    </row>
    <row r="135" spans="3:7" x14ac:dyDescent="0.2">
      <c r="C135" s="40"/>
      <c r="F135" s="40"/>
      <c r="G135" s="40"/>
    </row>
    <row r="136" spans="3:7" x14ac:dyDescent="0.2">
      <c r="C136" s="40"/>
      <c r="F136" s="40"/>
      <c r="G136" s="40"/>
    </row>
    <row r="137" spans="3:7" x14ac:dyDescent="0.2">
      <c r="C137" s="40"/>
      <c r="F137" s="40"/>
      <c r="G137" s="40"/>
    </row>
    <row r="138" spans="3:7" x14ac:dyDescent="0.2">
      <c r="C138" s="40"/>
      <c r="F138" s="40"/>
      <c r="G138" s="40"/>
    </row>
    <row r="139" spans="3:7" x14ac:dyDescent="0.2">
      <c r="C139" s="40"/>
      <c r="G139" s="40"/>
    </row>
    <row r="140" spans="3:7" x14ac:dyDescent="0.2">
      <c r="C140" s="40"/>
      <c r="G140" s="40"/>
    </row>
    <row r="141" spans="3:7" x14ac:dyDescent="0.2">
      <c r="C141" s="40"/>
      <c r="G141" s="40"/>
    </row>
    <row r="142" spans="3:7" x14ac:dyDescent="0.2">
      <c r="C142" s="40"/>
      <c r="G142" s="40"/>
    </row>
    <row r="143" spans="3:7" x14ac:dyDescent="0.2">
      <c r="C143" s="40"/>
      <c r="G143" s="40"/>
    </row>
    <row r="144" spans="3:7" x14ac:dyDescent="0.2">
      <c r="C144" s="40"/>
      <c r="G144" s="40"/>
    </row>
    <row r="145" spans="3:7" x14ac:dyDescent="0.2">
      <c r="C145" s="40"/>
      <c r="G145" s="40"/>
    </row>
    <row r="146" spans="3:7" x14ac:dyDescent="0.2">
      <c r="C146" s="40"/>
      <c r="G146" s="40"/>
    </row>
    <row r="147" spans="3:7" x14ac:dyDescent="0.2">
      <c r="C147" s="40"/>
      <c r="G147" s="40"/>
    </row>
    <row r="148" spans="3:7" x14ac:dyDescent="0.2">
      <c r="C148" s="40"/>
      <c r="G148" s="40"/>
    </row>
    <row r="149" spans="3:7" x14ac:dyDescent="0.2">
      <c r="C149" s="40"/>
      <c r="G149" s="40"/>
    </row>
    <row r="150" spans="3:7" x14ac:dyDescent="0.2">
      <c r="C150" s="40"/>
      <c r="G150" s="40"/>
    </row>
    <row r="151" spans="3:7" x14ac:dyDescent="0.2">
      <c r="C151" s="40"/>
      <c r="G151" s="40"/>
    </row>
    <row r="152" spans="3:7" x14ac:dyDescent="0.2">
      <c r="C152" s="40"/>
      <c r="G152" s="40"/>
    </row>
    <row r="153" spans="3:7" x14ac:dyDescent="0.2">
      <c r="C153" s="40"/>
      <c r="G153" s="40"/>
    </row>
    <row r="154" spans="3:7" x14ac:dyDescent="0.2">
      <c r="C154" s="40"/>
      <c r="G154" s="40"/>
    </row>
    <row r="155" spans="3:7" x14ac:dyDescent="0.2">
      <c r="C155" s="40"/>
      <c r="G155" s="40"/>
    </row>
    <row r="156" spans="3:7" x14ac:dyDescent="0.2">
      <c r="C156" s="40"/>
      <c r="G156" s="40"/>
    </row>
    <row r="157" spans="3:7" x14ac:dyDescent="0.2">
      <c r="C157" s="40"/>
      <c r="G157" s="40"/>
    </row>
    <row r="158" spans="3:7" x14ac:dyDescent="0.2">
      <c r="C158" s="40"/>
      <c r="G158" s="40"/>
    </row>
    <row r="159" spans="3:7" x14ac:dyDescent="0.2">
      <c r="C159" s="40"/>
      <c r="G159" s="40"/>
    </row>
    <row r="160" spans="3:7" x14ac:dyDescent="0.2">
      <c r="C160" s="40"/>
      <c r="G160" s="40"/>
    </row>
    <row r="161" spans="3:7" x14ac:dyDescent="0.2">
      <c r="C161" s="40"/>
      <c r="G161" s="40"/>
    </row>
    <row r="162" spans="3:7" x14ac:dyDescent="0.2">
      <c r="C162" s="40"/>
      <c r="G162" s="40"/>
    </row>
    <row r="163" spans="3:7" x14ac:dyDescent="0.2">
      <c r="C163" s="40"/>
      <c r="G163" s="40"/>
    </row>
    <row r="164" spans="3:7" x14ac:dyDescent="0.2">
      <c r="C164" s="40"/>
      <c r="G164" s="40"/>
    </row>
    <row r="165" spans="3:7" x14ac:dyDescent="0.2">
      <c r="C165" s="40"/>
      <c r="G165" s="40"/>
    </row>
    <row r="166" spans="3:7" x14ac:dyDescent="0.2">
      <c r="C166" s="40"/>
      <c r="G166" s="40"/>
    </row>
    <row r="167" spans="3:7" x14ac:dyDescent="0.2">
      <c r="C167" s="40"/>
      <c r="G167" s="40"/>
    </row>
    <row r="168" spans="3:7" x14ac:dyDescent="0.2">
      <c r="C168" s="40"/>
      <c r="G168" s="40"/>
    </row>
    <row r="169" spans="3:7" x14ac:dyDescent="0.2">
      <c r="C169" s="40"/>
      <c r="G169" s="40"/>
    </row>
    <row r="170" spans="3:7" x14ac:dyDescent="0.2">
      <c r="C170" s="40"/>
      <c r="G170" s="40"/>
    </row>
    <row r="171" spans="3:7" x14ac:dyDescent="0.2">
      <c r="C171" s="40"/>
      <c r="G171" s="40"/>
    </row>
    <row r="172" spans="3:7" x14ac:dyDescent="0.2">
      <c r="C172" s="40"/>
      <c r="G172" s="40"/>
    </row>
    <row r="173" spans="3:7" x14ac:dyDescent="0.2">
      <c r="C173" s="40"/>
      <c r="G173" s="40"/>
    </row>
    <row r="174" spans="3:7" x14ac:dyDescent="0.2">
      <c r="C174" s="40"/>
      <c r="G174" s="40"/>
    </row>
    <row r="175" spans="3:7" x14ac:dyDescent="0.2">
      <c r="C175" s="40"/>
      <c r="G175" s="40"/>
    </row>
    <row r="176" spans="3:7" x14ac:dyDescent="0.2">
      <c r="C176" s="40"/>
      <c r="G176" s="40"/>
    </row>
    <row r="177" spans="3:7" x14ac:dyDescent="0.2">
      <c r="C177" s="40"/>
      <c r="G177" s="40"/>
    </row>
    <row r="178" spans="3:7" x14ac:dyDescent="0.2">
      <c r="C178" s="40"/>
      <c r="G178" s="40"/>
    </row>
    <row r="179" spans="3:7" x14ac:dyDescent="0.2">
      <c r="C179" s="40"/>
      <c r="G179" s="40"/>
    </row>
    <row r="180" spans="3:7" x14ac:dyDescent="0.2">
      <c r="C180" s="40"/>
      <c r="G180" s="40"/>
    </row>
    <row r="181" spans="3:7" x14ac:dyDescent="0.2">
      <c r="C181" s="40"/>
      <c r="G181" s="40"/>
    </row>
    <row r="182" spans="3:7" x14ac:dyDescent="0.2">
      <c r="C182" s="40"/>
      <c r="G182" s="40"/>
    </row>
    <row r="183" spans="3:7" x14ac:dyDescent="0.2">
      <c r="C183" s="40"/>
      <c r="G183" s="40"/>
    </row>
    <row r="184" spans="3:7" x14ac:dyDescent="0.2">
      <c r="C184" s="40"/>
      <c r="G184" s="40"/>
    </row>
    <row r="185" spans="3:7" x14ac:dyDescent="0.2">
      <c r="C185" s="40"/>
      <c r="G185" s="40"/>
    </row>
    <row r="186" spans="3:7" x14ac:dyDescent="0.2">
      <c r="C186" s="40"/>
      <c r="G186" s="40"/>
    </row>
    <row r="187" spans="3:7" x14ac:dyDescent="0.2">
      <c r="C187" s="40"/>
      <c r="G187" s="40"/>
    </row>
    <row r="188" spans="3:7" x14ac:dyDescent="0.2">
      <c r="C188" s="40"/>
      <c r="G188" s="40"/>
    </row>
    <row r="189" spans="3:7" x14ac:dyDescent="0.2">
      <c r="C189" s="40"/>
      <c r="G189" s="40"/>
    </row>
    <row r="190" spans="3:7" x14ac:dyDescent="0.2">
      <c r="C190" s="40"/>
      <c r="G190" s="40"/>
    </row>
    <row r="191" spans="3:7" x14ac:dyDescent="0.2">
      <c r="C191" s="40"/>
      <c r="G191" s="40"/>
    </row>
    <row r="192" spans="3:7" x14ac:dyDescent="0.2">
      <c r="C192" s="40"/>
      <c r="G192" s="40"/>
    </row>
    <row r="193" spans="3:7" x14ac:dyDescent="0.2">
      <c r="C193" s="40"/>
      <c r="G193" s="40"/>
    </row>
    <row r="194" spans="3:7" x14ac:dyDescent="0.2">
      <c r="C194" s="40"/>
      <c r="G194" s="40"/>
    </row>
    <row r="195" spans="3:7" x14ac:dyDescent="0.2">
      <c r="C195" s="40"/>
      <c r="G195" s="40"/>
    </row>
    <row r="196" spans="3:7" x14ac:dyDescent="0.2">
      <c r="C196" s="40"/>
      <c r="G196" s="40"/>
    </row>
    <row r="197" spans="3:7" x14ac:dyDescent="0.2">
      <c r="C197" s="40"/>
      <c r="G197" s="40"/>
    </row>
    <row r="198" spans="3:7" x14ac:dyDescent="0.2">
      <c r="C198" s="40"/>
      <c r="G198" s="40"/>
    </row>
    <row r="199" spans="3:7" x14ac:dyDescent="0.2">
      <c r="C199" s="40"/>
      <c r="G199" s="40"/>
    </row>
    <row r="200" spans="3:7" x14ac:dyDescent="0.2">
      <c r="C200" s="40"/>
      <c r="G200" s="40"/>
    </row>
    <row r="201" spans="3:7" x14ac:dyDescent="0.2">
      <c r="C201" s="40"/>
      <c r="G201" s="40"/>
    </row>
    <row r="202" spans="3:7" x14ac:dyDescent="0.2">
      <c r="C202" s="40"/>
      <c r="G202" s="40"/>
    </row>
    <row r="203" spans="3:7" x14ac:dyDescent="0.2">
      <c r="C203" s="40"/>
      <c r="G203" s="40"/>
    </row>
    <row r="204" spans="3:7" x14ac:dyDescent="0.2">
      <c r="C204" s="40"/>
      <c r="G204" s="40"/>
    </row>
    <row r="205" spans="3:7" x14ac:dyDescent="0.2">
      <c r="C205" s="40"/>
      <c r="G205" s="40"/>
    </row>
    <row r="206" spans="3:7" x14ac:dyDescent="0.2">
      <c r="C206" s="40"/>
      <c r="G206" s="40"/>
    </row>
    <row r="207" spans="3:7" x14ac:dyDescent="0.2">
      <c r="C207" s="40"/>
      <c r="G207" s="40"/>
    </row>
    <row r="208" spans="3:7" x14ac:dyDescent="0.2">
      <c r="C208" s="40"/>
      <c r="G208" s="40"/>
    </row>
    <row r="209" spans="3:7" x14ac:dyDescent="0.2">
      <c r="C209" s="40"/>
      <c r="G209" s="40"/>
    </row>
    <row r="210" spans="3:7" x14ac:dyDescent="0.2">
      <c r="C210" s="40"/>
      <c r="G210" s="40"/>
    </row>
    <row r="211" spans="3:7" x14ac:dyDescent="0.2">
      <c r="C211" s="40"/>
      <c r="G211" s="40"/>
    </row>
    <row r="212" spans="3:7" x14ac:dyDescent="0.2">
      <c r="C212" s="40"/>
      <c r="G212" s="40"/>
    </row>
    <row r="213" spans="3:7" x14ac:dyDescent="0.2">
      <c r="C213" s="40"/>
      <c r="G213" s="40"/>
    </row>
    <row r="214" spans="3:7" x14ac:dyDescent="0.2">
      <c r="C214" s="40"/>
      <c r="G214" s="40"/>
    </row>
    <row r="215" spans="3:7" x14ac:dyDescent="0.2">
      <c r="C215" s="40"/>
      <c r="G215" s="40"/>
    </row>
    <row r="216" spans="3:7" x14ac:dyDescent="0.2">
      <c r="C216" s="40"/>
      <c r="G216" s="40"/>
    </row>
    <row r="217" spans="3:7" x14ac:dyDescent="0.2">
      <c r="C217" s="40"/>
      <c r="G217" s="40"/>
    </row>
    <row r="218" spans="3:7" x14ac:dyDescent="0.2">
      <c r="C218" s="40"/>
      <c r="G218" s="40"/>
    </row>
    <row r="219" spans="3:7" x14ac:dyDescent="0.2">
      <c r="C219" s="40"/>
      <c r="G219" s="40"/>
    </row>
    <row r="220" spans="3:7" x14ac:dyDescent="0.2">
      <c r="C220" s="40"/>
      <c r="G220" s="40"/>
    </row>
    <row r="221" spans="3:7" x14ac:dyDescent="0.2">
      <c r="C221" s="40"/>
      <c r="G221" s="40"/>
    </row>
    <row r="222" spans="3:7" x14ac:dyDescent="0.2">
      <c r="C222" s="40"/>
      <c r="G222" s="40"/>
    </row>
    <row r="223" spans="3:7" x14ac:dyDescent="0.2">
      <c r="C223" s="40"/>
      <c r="G223" s="40"/>
    </row>
    <row r="224" spans="3:7" x14ac:dyDescent="0.2">
      <c r="C224" s="40"/>
      <c r="G224" s="40"/>
    </row>
    <row r="225" spans="3:7" x14ac:dyDescent="0.2">
      <c r="C225" s="40"/>
      <c r="G225" s="40"/>
    </row>
    <row r="226" spans="3:7" x14ac:dyDescent="0.2">
      <c r="C226" s="40"/>
      <c r="G226" s="40"/>
    </row>
    <row r="227" spans="3:7" x14ac:dyDescent="0.2">
      <c r="C227" s="40"/>
      <c r="G227" s="40"/>
    </row>
    <row r="228" spans="3:7" x14ac:dyDescent="0.2">
      <c r="C228" s="40"/>
      <c r="G228" s="40"/>
    </row>
    <row r="229" spans="3:7" x14ac:dyDescent="0.2">
      <c r="C229" s="40"/>
      <c r="G229" s="40"/>
    </row>
    <row r="230" spans="3:7" x14ac:dyDescent="0.2">
      <c r="C230" s="40"/>
      <c r="G230" s="40"/>
    </row>
    <row r="231" spans="3:7" x14ac:dyDescent="0.2">
      <c r="C231" s="40"/>
      <c r="G231" s="40"/>
    </row>
    <row r="232" spans="3:7" x14ac:dyDescent="0.2">
      <c r="C232" s="40"/>
      <c r="G232" s="40"/>
    </row>
    <row r="233" spans="3:7" x14ac:dyDescent="0.2">
      <c r="C233" s="40"/>
      <c r="G233" s="40"/>
    </row>
    <row r="234" spans="3:7" x14ac:dyDescent="0.2">
      <c r="C234" s="40"/>
      <c r="G234" s="40"/>
    </row>
    <row r="235" spans="3:7" x14ac:dyDescent="0.2">
      <c r="C235" s="40"/>
      <c r="G235" s="40"/>
    </row>
    <row r="236" spans="3:7" x14ac:dyDescent="0.2">
      <c r="C236" s="40"/>
      <c r="G236" s="40"/>
    </row>
    <row r="237" spans="3:7" x14ac:dyDescent="0.2">
      <c r="C237" s="40"/>
      <c r="G237" s="40"/>
    </row>
    <row r="238" spans="3:7" x14ac:dyDescent="0.2">
      <c r="C238" s="40"/>
      <c r="G238" s="40"/>
    </row>
    <row r="239" spans="3:7" x14ac:dyDescent="0.2">
      <c r="C239" s="40"/>
      <c r="G239" s="40"/>
    </row>
    <row r="240" spans="3:7" x14ac:dyDescent="0.2">
      <c r="C240" s="40"/>
      <c r="G240" s="40"/>
    </row>
    <row r="241" spans="3:7" x14ac:dyDescent="0.2">
      <c r="C241" s="40"/>
      <c r="G241" s="40"/>
    </row>
    <row r="242" spans="3:7" x14ac:dyDescent="0.2">
      <c r="C242" s="40"/>
      <c r="G242" s="40"/>
    </row>
    <row r="243" spans="3:7" x14ac:dyDescent="0.2">
      <c r="C243" s="40"/>
      <c r="G243" s="40"/>
    </row>
    <row r="244" spans="3:7" x14ac:dyDescent="0.2">
      <c r="C244" s="40"/>
      <c r="G244" s="40"/>
    </row>
    <row r="245" spans="3:7" x14ac:dyDescent="0.2">
      <c r="C245" s="40"/>
      <c r="G245" s="40"/>
    </row>
    <row r="246" spans="3:7" x14ac:dyDescent="0.2">
      <c r="C246" s="40"/>
      <c r="G246" s="40"/>
    </row>
    <row r="247" spans="3:7" x14ac:dyDescent="0.2">
      <c r="C247" s="40"/>
      <c r="G247" s="40"/>
    </row>
    <row r="248" spans="3:7" x14ac:dyDescent="0.2">
      <c r="C248" s="40"/>
      <c r="G248" s="40"/>
    </row>
    <row r="249" spans="3:7" x14ac:dyDescent="0.2">
      <c r="C249" s="40"/>
      <c r="G249" s="40"/>
    </row>
    <row r="250" spans="3:7" x14ac:dyDescent="0.2">
      <c r="C250" s="40"/>
      <c r="G250" s="40"/>
    </row>
    <row r="251" spans="3:7" x14ac:dyDescent="0.2">
      <c r="C251" s="40"/>
      <c r="G251" s="40"/>
    </row>
    <row r="252" spans="3:7" x14ac:dyDescent="0.2">
      <c r="C252" s="40"/>
      <c r="G252" s="40"/>
    </row>
    <row r="253" spans="3:7" x14ac:dyDescent="0.2">
      <c r="C253" s="40"/>
      <c r="G253" s="40"/>
    </row>
    <row r="254" spans="3:7" x14ac:dyDescent="0.2">
      <c r="C254" s="40"/>
      <c r="G254" s="40"/>
    </row>
    <row r="255" spans="3:7" x14ac:dyDescent="0.2">
      <c r="C255" s="40"/>
      <c r="G255" s="40"/>
    </row>
    <row r="256" spans="3:7" x14ac:dyDescent="0.2">
      <c r="C256" s="40"/>
      <c r="G256" s="40"/>
    </row>
    <row r="257" spans="3:7" x14ac:dyDescent="0.2">
      <c r="C257" s="40"/>
      <c r="G257" s="40"/>
    </row>
    <row r="258" spans="3:7" x14ac:dyDescent="0.2">
      <c r="C258" s="40"/>
      <c r="G258" s="40"/>
    </row>
    <row r="259" spans="3:7" x14ac:dyDescent="0.2">
      <c r="C259" s="40"/>
      <c r="G259" s="40"/>
    </row>
    <row r="260" spans="3:7" x14ac:dyDescent="0.2">
      <c r="C260" s="40"/>
      <c r="G260" s="40"/>
    </row>
    <row r="261" spans="3:7" x14ac:dyDescent="0.2">
      <c r="C261" s="40"/>
      <c r="G261" s="40"/>
    </row>
    <row r="262" spans="3:7" x14ac:dyDescent="0.2">
      <c r="C262" s="40"/>
      <c r="G262" s="40"/>
    </row>
    <row r="263" spans="3:7" x14ac:dyDescent="0.2">
      <c r="C263" s="40"/>
      <c r="G263" s="40"/>
    </row>
    <row r="264" spans="3:7" x14ac:dyDescent="0.2">
      <c r="C264" s="40"/>
      <c r="G264" s="40"/>
    </row>
    <row r="265" spans="3:7" x14ac:dyDescent="0.2">
      <c r="C265" s="40"/>
      <c r="G265" s="40"/>
    </row>
    <row r="266" spans="3:7" x14ac:dyDescent="0.2">
      <c r="C266" s="40"/>
      <c r="G266" s="40"/>
    </row>
    <row r="267" spans="3:7" x14ac:dyDescent="0.2">
      <c r="C267" s="40"/>
      <c r="G267" s="40"/>
    </row>
    <row r="268" spans="3:7" x14ac:dyDescent="0.2">
      <c r="C268" s="40"/>
      <c r="G268" s="40"/>
    </row>
    <row r="269" spans="3:7" x14ac:dyDescent="0.2">
      <c r="C269" s="40"/>
      <c r="G269" s="40"/>
    </row>
    <row r="270" spans="3:7" x14ac:dyDescent="0.2">
      <c r="C270" s="40"/>
      <c r="G270" s="40"/>
    </row>
    <row r="271" spans="3:7" x14ac:dyDescent="0.2">
      <c r="C271" s="40"/>
      <c r="G271" s="40"/>
    </row>
    <row r="272" spans="3:7" x14ac:dyDescent="0.2">
      <c r="C272" s="40"/>
      <c r="G272" s="40"/>
    </row>
    <row r="273" spans="3:7" x14ac:dyDescent="0.2">
      <c r="C273" s="40"/>
      <c r="G273" s="40"/>
    </row>
    <row r="274" spans="3:7" x14ac:dyDescent="0.2">
      <c r="C274" s="40"/>
      <c r="G274" s="40"/>
    </row>
    <row r="275" spans="3:7" x14ac:dyDescent="0.2">
      <c r="C275" s="40"/>
      <c r="G275" s="40"/>
    </row>
    <row r="276" spans="3:7" x14ac:dyDescent="0.2">
      <c r="C276" s="40"/>
      <c r="G276" s="40"/>
    </row>
    <row r="277" spans="3:7" x14ac:dyDescent="0.2">
      <c r="C277" s="40"/>
      <c r="G277" s="40"/>
    </row>
    <row r="278" spans="3:7" x14ac:dyDescent="0.2">
      <c r="C278" s="40"/>
      <c r="G278" s="40"/>
    </row>
    <row r="279" spans="3:7" x14ac:dyDescent="0.2">
      <c r="C279" s="40"/>
      <c r="G279" s="40"/>
    </row>
    <row r="280" spans="3:7" x14ac:dyDescent="0.2">
      <c r="C280" s="40"/>
      <c r="G280" s="40"/>
    </row>
    <row r="281" spans="3:7" x14ac:dyDescent="0.2">
      <c r="C281" s="40"/>
      <c r="G281" s="40"/>
    </row>
    <row r="282" spans="3:7" x14ac:dyDescent="0.2">
      <c r="C282" s="40"/>
      <c r="G282" s="40"/>
    </row>
    <row r="283" spans="3:7" x14ac:dyDescent="0.2">
      <c r="C283" s="40"/>
      <c r="G283" s="40"/>
    </row>
    <row r="284" spans="3:7" x14ac:dyDescent="0.2">
      <c r="C284" s="40"/>
      <c r="G284" s="40"/>
    </row>
    <row r="285" spans="3:7" x14ac:dyDescent="0.2">
      <c r="C285" s="40"/>
      <c r="G285" s="40"/>
    </row>
    <row r="286" spans="3:7" x14ac:dyDescent="0.2">
      <c r="C286" s="40"/>
      <c r="G286" s="40"/>
    </row>
    <row r="287" spans="3:7" x14ac:dyDescent="0.2">
      <c r="C287" s="40"/>
      <c r="G287" s="40"/>
    </row>
    <row r="288" spans="3:7" x14ac:dyDescent="0.2">
      <c r="C288" s="40"/>
      <c r="G288" s="40"/>
    </row>
    <row r="289" spans="3:7" x14ac:dyDescent="0.2">
      <c r="C289" s="40"/>
      <c r="G289" s="40"/>
    </row>
    <row r="290" spans="3:7" x14ac:dyDescent="0.2">
      <c r="C290" s="40"/>
      <c r="G290" s="40"/>
    </row>
    <row r="291" spans="3:7" x14ac:dyDescent="0.2">
      <c r="C291" s="40"/>
      <c r="G291" s="40"/>
    </row>
    <row r="292" spans="3:7" x14ac:dyDescent="0.2">
      <c r="C292" s="40"/>
      <c r="G292" s="40"/>
    </row>
    <row r="293" spans="3:7" x14ac:dyDescent="0.2">
      <c r="C293" s="40"/>
      <c r="G293" s="40"/>
    </row>
    <row r="294" spans="3:7" x14ac:dyDescent="0.2">
      <c r="C294" s="40"/>
      <c r="G294" s="40"/>
    </row>
    <row r="295" spans="3:7" x14ac:dyDescent="0.2">
      <c r="C295" s="40"/>
      <c r="G295" s="40"/>
    </row>
    <row r="296" spans="3:7" x14ac:dyDescent="0.2">
      <c r="C296" s="40"/>
      <c r="G296" s="40"/>
    </row>
    <row r="297" spans="3:7" x14ac:dyDescent="0.2">
      <c r="C297" s="40"/>
    </row>
    <row r="298" spans="3:7" x14ac:dyDescent="0.2">
      <c r="C298" s="40"/>
    </row>
    <row r="299" spans="3:7" x14ac:dyDescent="0.2">
      <c r="C299" s="40"/>
    </row>
    <row r="300" spans="3:7" x14ac:dyDescent="0.2">
      <c r="C300" s="40"/>
    </row>
    <row r="301" spans="3:7" x14ac:dyDescent="0.2">
      <c r="C301" s="40"/>
    </row>
    <row r="302" spans="3:7" x14ac:dyDescent="0.2">
      <c r="C302" s="40"/>
    </row>
    <row r="303" spans="3:7" x14ac:dyDescent="0.2">
      <c r="C303" s="40"/>
    </row>
    <row r="304" spans="3:7" x14ac:dyDescent="0.2">
      <c r="C304" s="40"/>
    </row>
    <row r="305" spans="3:3" x14ac:dyDescent="0.2">
      <c r="C305" s="40"/>
    </row>
    <row r="306" spans="3:3" x14ac:dyDescent="0.2">
      <c r="C306" s="40"/>
    </row>
    <row r="307" spans="3:3" x14ac:dyDescent="0.2">
      <c r="C307" s="40"/>
    </row>
    <row r="308" spans="3:3" x14ac:dyDescent="0.2">
      <c r="C308" s="40"/>
    </row>
    <row r="309" spans="3:3" x14ac:dyDescent="0.2">
      <c r="C309" s="40"/>
    </row>
    <row r="310" spans="3:3" x14ac:dyDescent="0.2">
      <c r="C310" s="40"/>
    </row>
    <row r="311" spans="3:3" x14ac:dyDescent="0.2">
      <c r="C311" s="40"/>
    </row>
    <row r="312" spans="3:3" x14ac:dyDescent="0.2">
      <c r="C312" s="40"/>
    </row>
    <row r="313" spans="3:3" x14ac:dyDescent="0.2">
      <c r="C313" s="40"/>
    </row>
    <row r="314" spans="3:3" x14ac:dyDescent="0.2">
      <c r="C314" s="40"/>
    </row>
    <row r="315" spans="3:3" x14ac:dyDescent="0.2">
      <c r="C315" s="40"/>
    </row>
    <row r="316" spans="3:3" x14ac:dyDescent="0.2">
      <c r="C316" s="40"/>
    </row>
    <row r="317" spans="3:3" x14ac:dyDescent="0.2">
      <c r="C317" s="40"/>
    </row>
    <row r="318" spans="3:3" x14ac:dyDescent="0.2">
      <c r="C318" s="40"/>
    </row>
    <row r="319" spans="3:3" x14ac:dyDescent="0.2">
      <c r="C319" s="40"/>
    </row>
    <row r="320" spans="3:3" x14ac:dyDescent="0.2">
      <c r="C320" s="40"/>
    </row>
    <row r="321" spans="3:3" x14ac:dyDescent="0.2">
      <c r="C321" s="40"/>
    </row>
    <row r="322" spans="3:3" x14ac:dyDescent="0.2">
      <c r="C322" s="40"/>
    </row>
    <row r="323" spans="3:3" x14ac:dyDescent="0.2">
      <c r="C323" s="40"/>
    </row>
    <row r="324" spans="3:3" x14ac:dyDescent="0.2">
      <c r="C324" s="40"/>
    </row>
    <row r="325" spans="3:3" x14ac:dyDescent="0.2">
      <c r="C325" s="40"/>
    </row>
    <row r="326" spans="3:3" x14ac:dyDescent="0.2">
      <c r="C326" s="40"/>
    </row>
    <row r="327" spans="3:3" x14ac:dyDescent="0.2">
      <c r="C327" s="40"/>
    </row>
    <row r="328" spans="3:3" x14ac:dyDescent="0.2">
      <c r="C328" s="40"/>
    </row>
    <row r="329" spans="3:3" x14ac:dyDescent="0.2">
      <c r="C329" s="40"/>
    </row>
    <row r="330" spans="3:3" x14ac:dyDescent="0.2">
      <c r="C330" s="40"/>
    </row>
    <row r="331" spans="3:3" x14ac:dyDescent="0.2">
      <c r="C331" s="40"/>
    </row>
    <row r="332" spans="3:3" x14ac:dyDescent="0.2">
      <c r="C332" s="40"/>
    </row>
    <row r="333" spans="3:3" x14ac:dyDescent="0.2">
      <c r="C333" s="40"/>
    </row>
    <row r="334" spans="3:3" x14ac:dyDescent="0.2">
      <c r="C334" s="40"/>
    </row>
    <row r="335" spans="3:3" x14ac:dyDescent="0.2">
      <c r="C335" s="40"/>
    </row>
    <row r="336" spans="3:3" x14ac:dyDescent="0.2">
      <c r="C336" s="40"/>
    </row>
    <row r="337" spans="3:3" x14ac:dyDescent="0.2">
      <c r="C337" s="40"/>
    </row>
    <row r="338" spans="3:3" x14ac:dyDescent="0.2">
      <c r="C338" s="40"/>
    </row>
    <row r="339" spans="3:3" x14ac:dyDescent="0.2">
      <c r="C339" s="40"/>
    </row>
    <row r="340" spans="3:3" x14ac:dyDescent="0.2">
      <c r="C340" s="40"/>
    </row>
    <row r="341" spans="3:3" x14ac:dyDescent="0.2">
      <c r="C341" s="40"/>
    </row>
    <row r="342" spans="3:3" x14ac:dyDescent="0.2">
      <c r="C342" s="40"/>
    </row>
    <row r="343" spans="3:3" x14ac:dyDescent="0.2">
      <c r="C343" s="40"/>
    </row>
    <row r="344" spans="3:3" x14ac:dyDescent="0.2">
      <c r="C344" s="40"/>
    </row>
    <row r="345" spans="3:3" x14ac:dyDescent="0.2">
      <c r="C345" s="40"/>
    </row>
    <row r="346" spans="3:3" x14ac:dyDescent="0.2">
      <c r="C346" s="40"/>
    </row>
    <row r="347" spans="3:3" x14ac:dyDescent="0.2">
      <c r="C347" s="40"/>
    </row>
    <row r="348" spans="3:3" x14ac:dyDescent="0.2">
      <c r="C348" s="40"/>
    </row>
    <row r="349" spans="3:3" x14ac:dyDescent="0.2">
      <c r="C349" s="40"/>
    </row>
    <row r="350" spans="3:3" x14ac:dyDescent="0.2">
      <c r="C350" s="40"/>
    </row>
    <row r="351" spans="3:3" x14ac:dyDescent="0.2">
      <c r="C351" s="40"/>
    </row>
    <row r="352" spans="3:3" x14ac:dyDescent="0.2">
      <c r="C352" s="40"/>
    </row>
    <row r="353" spans="3:3" x14ac:dyDescent="0.2">
      <c r="C353" s="40"/>
    </row>
    <row r="354" spans="3:3" x14ac:dyDescent="0.2">
      <c r="C354" s="40"/>
    </row>
    <row r="355" spans="3:3" x14ac:dyDescent="0.2">
      <c r="C355" s="40"/>
    </row>
    <row r="356" spans="3:3" x14ac:dyDescent="0.2">
      <c r="C356" s="40"/>
    </row>
    <row r="357" spans="3:3" x14ac:dyDescent="0.2">
      <c r="C357" s="40"/>
    </row>
    <row r="358" spans="3:3" x14ac:dyDescent="0.2">
      <c r="C358" s="40"/>
    </row>
    <row r="359" spans="3:3" x14ac:dyDescent="0.2">
      <c r="C359" s="40"/>
    </row>
    <row r="360" spans="3:3" x14ac:dyDescent="0.2">
      <c r="C360" s="40"/>
    </row>
    <row r="361" spans="3:3" x14ac:dyDescent="0.2">
      <c r="C361" s="40"/>
    </row>
    <row r="362" spans="3:3" x14ac:dyDescent="0.2">
      <c r="C362" s="40"/>
    </row>
    <row r="363" spans="3:3" x14ac:dyDescent="0.2">
      <c r="C363" s="40"/>
    </row>
    <row r="364" spans="3:3" x14ac:dyDescent="0.2">
      <c r="C364" s="40"/>
    </row>
    <row r="365" spans="3:3" x14ac:dyDescent="0.2">
      <c r="C365" s="40"/>
    </row>
    <row r="366" spans="3:3" x14ac:dyDescent="0.2">
      <c r="C366" s="40"/>
    </row>
    <row r="367" spans="3:3" x14ac:dyDescent="0.2">
      <c r="C367" s="40"/>
    </row>
    <row r="368" spans="3:3" x14ac:dyDescent="0.2">
      <c r="C368" s="40"/>
    </row>
    <row r="369" spans="3:3" x14ac:dyDescent="0.2">
      <c r="C369" s="40"/>
    </row>
    <row r="370" spans="3:3" x14ac:dyDescent="0.2">
      <c r="C370" s="40"/>
    </row>
    <row r="371" spans="3:3" x14ac:dyDescent="0.2">
      <c r="C371" s="40"/>
    </row>
    <row r="372" spans="3:3" x14ac:dyDescent="0.2">
      <c r="C372" s="40"/>
    </row>
    <row r="373" spans="3:3" x14ac:dyDescent="0.2">
      <c r="C373" s="40"/>
    </row>
    <row r="374" spans="3:3" x14ac:dyDescent="0.2">
      <c r="C374" s="40"/>
    </row>
    <row r="375" spans="3:3" x14ac:dyDescent="0.2">
      <c r="C375" s="40"/>
    </row>
    <row r="376" spans="3:3" x14ac:dyDescent="0.2">
      <c r="C376" s="40"/>
    </row>
    <row r="377" spans="3:3" x14ac:dyDescent="0.2">
      <c r="C377" s="40"/>
    </row>
    <row r="378" spans="3:3" x14ac:dyDescent="0.2">
      <c r="C378" s="40"/>
    </row>
    <row r="379" spans="3:3" x14ac:dyDescent="0.2">
      <c r="C379" s="40"/>
    </row>
    <row r="380" spans="3:3" x14ac:dyDescent="0.2">
      <c r="C380" s="40"/>
    </row>
    <row r="381" spans="3:3" x14ac:dyDescent="0.2">
      <c r="C381" s="40"/>
    </row>
    <row r="382" spans="3:3" x14ac:dyDescent="0.2">
      <c r="C382" s="40"/>
    </row>
    <row r="383" spans="3:3" x14ac:dyDescent="0.2">
      <c r="C383" s="40"/>
    </row>
    <row r="384" spans="3:3" x14ac:dyDescent="0.2">
      <c r="C384" s="40"/>
    </row>
    <row r="385" spans="3:3" x14ac:dyDescent="0.2">
      <c r="C385" s="40"/>
    </row>
    <row r="386" spans="3:3" x14ac:dyDescent="0.2">
      <c r="C386" s="40"/>
    </row>
    <row r="387" spans="3:3" x14ac:dyDescent="0.2">
      <c r="C387" s="40"/>
    </row>
    <row r="388" spans="3:3" x14ac:dyDescent="0.2">
      <c r="C388" s="40"/>
    </row>
    <row r="389" spans="3:3" x14ac:dyDescent="0.2">
      <c r="C389" s="40"/>
    </row>
    <row r="390" spans="3:3" x14ac:dyDescent="0.2">
      <c r="C390" s="40"/>
    </row>
    <row r="391" spans="3:3" x14ac:dyDescent="0.2">
      <c r="C391" s="40"/>
    </row>
    <row r="392" spans="3:3" x14ac:dyDescent="0.2">
      <c r="C392" s="40"/>
    </row>
    <row r="393" spans="3:3" x14ac:dyDescent="0.2">
      <c r="C393" s="40"/>
    </row>
    <row r="394" spans="3:3" x14ac:dyDescent="0.2">
      <c r="C394" s="40"/>
    </row>
    <row r="395" spans="3:3" x14ac:dyDescent="0.2">
      <c r="C395" s="40"/>
    </row>
    <row r="396" spans="3:3" x14ac:dyDescent="0.2">
      <c r="C396" s="40"/>
    </row>
    <row r="397" spans="3:3" x14ac:dyDescent="0.2">
      <c r="C397" s="40"/>
    </row>
    <row r="398" spans="3:3" x14ac:dyDescent="0.2">
      <c r="C398" s="40"/>
    </row>
    <row r="399" spans="3:3" x14ac:dyDescent="0.2">
      <c r="C399" s="40"/>
    </row>
    <row r="400" spans="3:3" x14ac:dyDescent="0.2">
      <c r="C400" s="40"/>
    </row>
    <row r="401" spans="3:3" x14ac:dyDescent="0.2">
      <c r="C401" s="40"/>
    </row>
    <row r="402" spans="3:3" x14ac:dyDescent="0.2">
      <c r="C402" s="40"/>
    </row>
    <row r="403" spans="3:3" x14ac:dyDescent="0.2">
      <c r="C403" s="40"/>
    </row>
    <row r="404" spans="3:3" x14ac:dyDescent="0.2">
      <c r="C404" s="40"/>
    </row>
    <row r="405" spans="3:3" x14ac:dyDescent="0.2">
      <c r="C405" s="40"/>
    </row>
    <row r="406" spans="3:3" x14ac:dyDescent="0.2">
      <c r="C406" s="40"/>
    </row>
    <row r="407" spans="3:3" x14ac:dyDescent="0.2">
      <c r="C407" s="40"/>
    </row>
    <row r="408" spans="3:3" x14ac:dyDescent="0.2">
      <c r="C408" s="40"/>
    </row>
    <row r="409" spans="3:3" x14ac:dyDescent="0.2">
      <c r="C409" s="40"/>
    </row>
    <row r="410" spans="3:3" x14ac:dyDescent="0.2">
      <c r="C410" s="40"/>
    </row>
    <row r="411" spans="3:3" x14ac:dyDescent="0.2">
      <c r="C411" s="40"/>
    </row>
    <row r="412" spans="3:3" x14ac:dyDescent="0.2">
      <c r="C412" s="40"/>
    </row>
    <row r="413" spans="3:3" x14ac:dyDescent="0.2">
      <c r="C413" s="40"/>
    </row>
    <row r="414" spans="3:3" x14ac:dyDescent="0.2">
      <c r="C414" s="40"/>
    </row>
    <row r="415" spans="3:3" x14ac:dyDescent="0.2">
      <c r="C415" s="40"/>
    </row>
    <row r="416" spans="3:3" x14ac:dyDescent="0.2">
      <c r="C416" s="40"/>
    </row>
    <row r="417" spans="3:3" x14ac:dyDescent="0.2">
      <c r="C417" s="40"/>
    </row>
    <row r="418" spans="3:3" x14ac:dyDescent="0.2">
      <c r="C418" s="40"/>
    </row>
    <row r="419" spans="3:3" x14ac:dyDescent="0.2">
      <c r="C419" s="40"/>
    </row>
    <row r="420" spans="3:3" x14ac:dyDescent="0.2">
      <c r="C420" s="40"/>
    </row>
    <row r="421" spans="3:3" x14ac:dyDescent="0.2">
      <c r="C421" s="40"/>
    </row>
    <row r="422" spans="3:3" x14ac:dyDescent="0.2">
      <c r="C422" s="40"/>
    </row>
    <row r="423" spans="3:3" x14ac:dyDescent="0.2">
      <c r="C423" s="40"/>
    </row>
    <row r="424" spans="3:3" x14ac:dyDescent="0.2">
      <c r="C424" s="40"/>
    </row>
    <row r="425" spans="3:3" x14ac:dyDescent="0.2">
      <c r="C425" s="40"/>
    </row>
    <row r="426" spans="3:3" x14ac:dyDescent="0.2">
      <c r="C426" s="40"/>
    </row>
    <row r="427" spans="3:3" x14ac:dyDescent="0.2">
      <c r="C427" s="40"/>
    </row>
    <row r="428" spans="3:3" x14ac:dyDescent="0.2">
      <c r="C428" s="40"/>
    </row>
    <row r="429" spans="3:3" x14ac:dyDescent="0.2">
      <c r="C429" s="40"/>
    </row>
    <row r="430" spans="3:3" x14ac:dyDescent="0.2">
      <c r="C430" s="40"/>
    </row>
    <row r="431" spans="3:3" x14ac:dyDescent="0.2">
      <c r="C431" s="40"/>
    </row>
    <row r="432" spans="3:3" x14ac:dyDescent="0.2">
      <c r="C432" s="40"/>
    </row>
    <row r="433" spans="3:3" x14ac:dyDescent="0.2">
      <c r="C433" s="40"/>
    </row>
    <row r="434" spans="3:3" x14ac:dyDescent="0.2">
      <c r="C434" s="40"/>
    </row>
    <row r="435" spans="3:3" x14ac:dyDescent="0.2">
      <c r="C435" s="40"/>
    </row>
    <row r="436" spans="3:3" x14ac:dyDescent="0.2">
      <c r="C436" s="40"/>
    </row>
    <row r="437" spans="3:3" x14ac:dyDescent="0.2">
      <c r="C437" s="40"/>
    </row>
    <row r="438" spans="3:3" x14ac:dyDescent="0.2">
      <c r="C438" s="40"/>
    </row>
    <row r="439" spans="3:3" x14ac:dyDescent="0.2">
      <c r="C439" s="40"/>
    </row>
    <row r="440" spans="3:3" x14ac:dyDescent="0.2">
      <c r="C440" s="40"/>
    </row>
    <row r="441" spans="3:3" x14ac:dyDescent="0.2">
      <c r="C441" s="40"/>
    </row>
    <row r="442" spans="3:3" x14ac:dyDescent="0.2">
      <c r="C442" s="40"/>
    </row>
    <row r="443" spans="3:3" x14ac:dyDescent="0.2">
      <c r="C443" s="40"/>
    </row>
    <row r="444" spans="3:3" x14ac:dyDescent="0.2">
      <c r="C444" s="40"/>
    </row>
    <row r="445" spans="3:3" x14ac:dyDescent="0.2">
      <c r="C445" s="40"/>
    </row>
    <row r="446" spans="3:3" x14ac:dyDescent="0.2">
      <c r="C446" s="40"/>
    </row>
    <row r="447" spans="3:3" x14ac:dyDescent="0.2">
      <c r="C447" s="40"/>
    </row>
    <row r="448" spans="3:3" x14ac:dyDescent="0.2">
      <c r="C448" s="40"/>
    </row>
    <row r="449" spans="3:3" x14ac:dyDescent="0.2">
      <c r="C449" s="40"/>
    </row>
    <row r="450" spans="3:3" x14ac:dyDescent="0.2">
      <c r="C450" s="40"/>
    </row>
    <row r="451" spans="3:3" x14ac:dyDescent="0.2">
      <c r="C451" s="40"/>
    </row>
    <row r="452" spans="3:3" x14ac:dyDescent="0.2">
      <c r="C452" s="40"/>
    </row>
    <row r="453" spans="3:3" x14ac:dyDescent="0.2">
      <c r="C453" s="40"/>
    </row>
    <row r="454" spans="3:3" x14ac:dyDescent="0.2">
      <c r="C454" s="40"/>
    </row>
    <row r="455" spans="3:3" x14ac:dyDescent="0.2">
      <c r="C455" s="40"/>
    </row>
    <row r="456" spans="3:3" x14ac:dyDescent="0.2">
      <c r="C456" s="40"/>
    </row>
    <row r="457" spans="3:3" x14ac:dyDescent="0.2">
      <c r="C457" s="40"/>
    </row>
    <row r="458" spans="3:3" x14ac:dyDescent="0.2">
      <c r="C458" s="40"/>
    </row>
    <row r="459" spans="3:3" x14ac:dyDescent="0.2">
      <c r="C459" s="40"/>
    </row>
    <row r="460" spans="3:3" x14ac:dyDescent="0.2">
      <c r="C460" s="40"/>
    </row>
    <row r="461" spans="3:3" x14ac:dyDescent="0.2">
      <c r="C461" s="40"/>
    </row>
    <row r="462" spans="3:3" x14ac:dyDescent="0.2">
      <c r="C462" s="40"/>
    </row>
    <row r="463" spans="3:3" x14ac:dyDescent="0.2">
      <c r="C463" s="40"/>
    </row>
    <row r="464" spans="3:3" x14ac:dyDescent="0.2">
      <c r="C464" s="40"/>
    </row>
    <row r="465" spans="3:3" x14ac:dyDescent="0.2">
      <c r="C465" s="40"/>
    </row>
    <row r="466" spans="3:3" x14ac:dyDescent="0.2">
      <c r="C466" s="40"/>
    </row>
    <row r="467" spans="3:3" x14ac:dyDescent="0.2">
      <c r="C467" s="40"/>
    </row>
    <row r="468" spans="3:3" x14ac:dyDescent="0.2">
      <c r="C468" s="40"/>
    </row>
    <row r="469" spans="3:3" x14ac:dyDescent="0.2">
      <c r="C469" s="40"/>
    </row>
    <row r="470" spans="3:3" x14ac:dyDescent="0.2">
      <c r="C470" s="40"/>
    </row>
    <row r="471" spans="3:3" x14ac:dyDescent="0.2">
      <c r="C471" s="40"/>
    </row>
    <row r="472" spans="3:3" x14ac:dyDescent="0.2">
      <c r="C472" s="40"/>
    </row>
    <row r="473" spans="3:3" x14ac:dyDescent="0.2">
      <c r="C473" s="40"/>
    </row>
    <row r="474" spans="3:3" x14ac:dyDescent="0.2">
      <c r="C474" s="40"/>
    </row>
    <row r="475" spans="3:3" x14ac:dyDescent="0.2">
      <c r="C475" s="40"/>
    </row>
    <row r="476" spans="3:3" x14ac:dyDescent="0.2">
      <c r="C476" s="40"/>
    </row>
    <row r="477" spans="3:3" x14ac:dyDescent="0.2">
      <c r="C477" s="40"/>
    </row>
    <row r="478" spans="3:3" x14ac:dyDescent="0.2">
      <c r="C478" s="40"/>
    </row>
    <row r="479" spans="3:3" x14ac:dyDescent="0.2">
      <c r="C479" s="40"/>
    </row>
    <row r="480" spans="3:3" x14ac:dyDescent="0.2">
      <c r="C480" s="40"/>
    </row>
    <row r="481" spans="3:3" x14ac:dyDescent="0.2">
      <c r="C481" s="40"/>
    </row>
    <row r="482" spans="3:3" x14ac:dyDescent="0.2">
      <c r="C482" s="40"/>
    </row>
    <row r="483" spans="3:3" x14ac:dyDescent="0.2">
      <c r="C483" s="40"/>
    </row>
    <row r="484" spans="3:3" x14ac:dyDescent="0.2">
      <c r="C484" s="40"/>
    </row>
    <row r="485" spans="3:3" x14ac:dyDescent="0.2">
      <c r="C485" s="40"/>
    </row>
    <row r="486" spans="3:3" x14ac:dyDescent="0.2">
      <c r="C486" s="40"/>
    </row>
    <row r="487" spans="3:3" x14ac:dyDescent="0.2">
      <c r="C487" s="40"/>
    </row>
    <row r="488" spans="3:3" x14ac:dyDescent="0.2">
      <c r="C488" s="40"/>
    </row>
    <row r="489" spans="3:3" x14ac:dyDescent="0.2">
      <c r="C489" s="40"/>
    </row>
    <row r="490" spans="3:3" x14ac:dyDescent="0.2">
      <c r="C490" s="40"/>
    </row>
    <row r="491" spans="3:3" x14ac:dyDescent="0.2">
      <c r="C491" s="40"/>
    </row>
    <row r="492" spans="3:3" x14ac:dyDescent="0.2">
      <c r="C492" s="40"/>
    </row>
    <row r="493" spans="3:3" x14ac:dyDescent="0.2">
      <c r="C493" s="40"/>
    </row>
    <row r="494" spans="3:3" x14ac:dyDescent="0.2">
      <c r="C494" s="40"/>
    </row>
    <row r="495" spans="3:3" x14ac:dyDescent="0.2">
      <c r="C495" s="40"/>
    </row>
    <row r="496" spans="3:3" x14ac:dyDescent="0.2">
      <c r="C496" s="40"/>
    </row>
    <row r="497" spans="3:3" x14ac:dyDescent="0.2">
      <c r="C497" s="40"/>
    </row>
    <row r="498" spans="3:3" x14ac:dyDescent="0.2">
      <c r="C498" s="40"/>
    </row>
    <row r="499" spans="3:3" x14ac:dyDescent="0.2">
      <c r="C499" s="40"/>
    </row>
    <row r="500" spans="3:3" x14ac:dyDescent="0.2">
      <c r="C500" s="40"/>
    </row>
    <row r="501" spans="3:3" x14ac:dyDescent="0.2">
      <c r="C501" s="40"/>
    </row>
    <row r="502" spans="3:3" x14ac:dyDescent="0.2">
      <c r="C502" s="40"/>
    </row>
    <row r="503" spans="3:3" x14ac:dyDescent="0.2">
      <c r="C503" s="40"/>
    </row>
    <row r="504" spans="3:3" x14ac:dyDescent="0.2">
      <c r="C504" s="40"/>
    </row>
    <row r="505" spans="3:3" x14ac:dyDescent="0.2">
      <c r="C505" s="40"/>
    </row>
    <row r="506" spans="3:3" x14ac:dyDescent="0.2">
      <c r="C506" s="40"/>
    </row>
    <row r="507" spans="3:3" x14ac:dyDescent="0.2">
      <c r="C507" s="40"/>
    </row>
    <row r="508" spans="3:3" x14ac:dyDescent="0.2">
      <c r="C508" s="40"/>
    </row>
    <row r="509" spans="3:3" x14ac:dyDescent="0.2">
      <c r="C509" s="40"/>
    </row>
    <row r="510" spans="3:3" x14ac:dyDescent="0.2">
      <c r="C510" s="40"/>
    </row>
    <row r="511" spans="3:3" x14ac:dyDescent="0.2">
      <c r="C511" s="40"/>
    </row>
    <row r="512" spans="3:3" x14ac:dyDescent="0.2">
      <c r="C512" s="40"/>
    </row>
    <row r="513" spans="3:3" x14ac:dyDescent="0.2">
      <c r="C513" s="40"/>
    </row>
    <row r="514" spans="3:3" x14ac:dyDescent="0.2">
      <c r="C514" s="40"/>
    </row>
    <row r="515" spans="3:3" x14ac:dyDescent="0.2">
      <c r="C515" s="40"/>
    </row>
    <row r="516" spans="3:3" x14ac:dyDescent="0.2">
      <c r="C516" s="40"/>
    </row>
    <row r="517" spans="3:3" x14ac:dyDescent="0.2">
      <c r="C517" s="40"/>
    </row>
    <row r="518" spans="3:3" x14ac:dyDescent="0.2">
      <c r="C518" s="40"/>
    </row>
    <row r="519" spans="3:3" x14ac:dyDescent="0.2">
      <c r="C519" s="40"/>
    </row>
    <row r="520" spans="3:3" x14ac:dyDescent="0.2">
      <c r="C520" s="40"/>
    </row>
    <row r="521" spans="3:3" x14ac:dyDescent="0.2">
      <c r="C521" s="40"/>
    </row>
    <row r="522" spans="3:3" x14ac:dyDescent="0.2">
      <c r="C522" s="40"/>
    </row>
    <row r="523" spans="3:3" x14ac:dyDescent="0.2">
      <c r="C523" s="40"/>
    </row>
    <row r="524" spans="3:3" x14ac:dyDescent="0.2">
      <c r="C524" s="40"/>
    </row>
    <row r="525" spans="3:3" x14ac:dyDescent="0.2">
      <c r="C525" s="40"/>
    </row>
    <row r="526" spans="3:3" x14ac:dyDescent="0.2">
      <c r="C526" s="40"/>
    </row>
    <row r="527" spans="3:3" x14ac:dyDescent="0.2">
      <c r="C527" s="40"/>
    </row>
    <row r="528" spans="3:3" x14ac:dyDescent="0.2">
      <c r="C528" s="40"/>
    </row>
    <row r="529" spans="3:3" x14ac:dyDescent="0.2">
      <c r="C529" s="40"/>
    </row>
    <row r="530" spans="3:3" x14ac:dyDescent="0.2">
      <c r="C530" s="40"/>
    </row>
    <row r="531" spans="3:3" x14ac:dyDescent="0.2">
      <c r="C531" s="40"/>
    </row>
    <row r="532" spans="3:3" x14ac:dyDescent="0.2">
      <c r="C532" s="40"/>
    </row>
    <row r="533" spans="3:3" x14ac:dyDescent="0.2">
      <c r="C533" s="40"/>
    </row>
    <row r="534" spans="3:3" x14ac:dyDescent="0.2">
      <c r="C534" s="40"/>
    </row>
    <row r="535" spans="3:3" x14ac:dyDescent="0.2">
      <c r="C535" s="40"/>
    </row>
    <row r="536" spans="3:3" x14ac:dyDescent="0.2">
      <c r="C536" s="40"/>
    </row>
    <row r="537" spans="3:3" x14ac:dyDescent="0.2">
      <c r="C537" s="40"/>
    </row>
    <row r="538" spans="3:3" x14ac:dyDescent="0.2">
      <c r="C538" s="40"/>
    </row>
    <row r="539" spans="3:3" x14ac:dyDescent="0.2">
      <c r="C539" s="40"/>
    </row>
    <row r="540" spans="3:3" x14ac:dyDescent="0.2">
      <c r="C540" s="40"/>
    </row>
    <row r="541" spans="3:3" x14ac:dyDescent="0.2">
      <c r="C541" s="40"/>
    </row>
    <row r="542" spans="3:3" x14ac:dyDescent="0.2">
      <c r="C542" s="40"/>
    </row>
    <row r="543" spans="3:3" x14ac:dyDescent="0.2">
      <c r="C543" s="40"/>
    </row>
    <row r="544" spans="3:3" x14ac:dyDescent="0.2">
      <c r="C544" s="40"/>
    </row>
    <row r="545" spans="3:3" x14ac:dyDescent="0.2">
      <c r="C545" s="40"/>
    </row>
    <row r="546" spans="3:3" x14ac:dyDescent="0.2">
      <c r="C546" s="40"/>
    </row>
    <row r="547" spans="3:3" x14ac:dyDescent="0.2">
      <c r="C547" s="40"/>
    </row>
    <row r="548" spans="3:3" x14ac:dyDescent="0.2">
      <c r="C548" s="40"/>
    </row>
    <row r="549" spans="3:3" x14ac:dyDescent="0.2">
      <c r="C549" s="40"/>
    </row>
    <row r="550" spans="3:3" x14ac:dyDescent="0.2">
      <c r="C550" s="40"/>
    </row>
    <row r="551" spans="3:3" x14ac:dyDescent="0.2">
      <c r="C551" s="40"/>
    </row>
    <row r="552" spans="3:3" x14ac:dyDescent="0.2">
      <c r="C552" s="40"/>
    </row>
    <row r="553" spans="3:3" x14ac:dyDescent="0.2">
      <c r="C553" s="40"/>
    </row>
    <row r="554" spans="3:3" x14ac:dyDescent="0.2">
      <c r="C554" s="40"/>
    </row>
    <row r="555" spans="3:3" x14ac:dyDescent="0.2">
      <c r="C555" s="40"/>
    </row>
    <row r="556" spans="3:3" x14ac:dyDescent="0.2">
      <c r="C556" s="40"/>
    </row>
    <row r="557" spans="3:3" x14ac:dyDescent="0.2">
      <c r="C557" s="40"/>
    </row>
    <row r="558" spans="3:3" x14ac:dyDescent="0.2">
      <c r="C558" s="40"/>
    </row>
    <row r="559" spans="3:3" x14ac:dyDescent="0.2">
      <c r="C559" s="40"/>
    </row>
    <row r="560" spans="3:3" x14ac:dyDescent="0.2">
      <c r="C560" s="40"/>
    </row>
    <row r="561" spans="3:3" x14ac:dyDescent="0.2">
      <c r="C561" s="40"/>
    </row>
    <row r="562" spans="3:3" x14ac:dyDescent="0.2">
      <c r="C562" s="40"/>
    </row>
    <row r="563" spans="3:3" x14ac:dyDescent="0.2">
      <c r="C563" s="40"/>
    </row>
    <row r="564" spans="3:3" x14ac:dyDescent="0.2">
      <c r="C564" s="40"/>
    </row>
    <row r="565" spans="3:3" x14ac:dyDescent="0.2">
      <c r="C565" s="40"/>
    </row>
    <row r="566" spans="3:3" x14ac:dyDescent="0.2">
      <c r="C566" s="40"/>
    </row>
    <row r="567" spans="3:3" x14ac:dyDescent="0.2">
      <c r="C567" s="40"/>
    </row>
    <row r="568" spans="3:3" x14ac:dyDescent="0.2">
      <c r="C568" s="40"/>
    </row>
    <row r="569" spans="3:3" x14ac:dyDescent="0.2">
      <c r="C569" s="40"/>
    </row>
    <row r="570" spans="3:3" x14ac:dyDescent="0.2">
      <c r="C570" s="40"/>
    </row>
    <row r="571" spans="3:3" x14ac:dyDescent="0.2">
      <c r="C571" s="40"/>
    </row>
    <row r="572" spans="3:3" x14ac:dyDescent="0.2">
      <c r="C572" s="40"/>
    </row>
    <row r="573" spans="3:3" x14ac:dyDescent="0.2">
      <c r="C573" s="40"/>
    </row>
    <row r="574" spans="3:3" x14ac:dyDescent="0.2">
      <c r="C574" s="40"/>
    </row>
    <row r="575" spans="3:3" x14ac:dyDescent="0.2">
      <c r="C575" s="40"/>
    </row>
    <row r="576" spans="3:3" x14ac:dyDescent="0.2">
      <c r="C576" s="40"/>
    </row>
    <row r="577" spans="3:3" x14ac:dyDescent="0.2">
      <c r="C577" s="40"/>
    </row>
    <row r="578" spans="3:3" x14ac:dyDescent="0.2">
      <c r="C578" s="40"/>
    </row>
    <row r="579" spans="3:3" x14ac:dyDescent="0.2">
      <c r="C579" s="40"/>
    </row>
    <row r="580" spans="3:3" x14ac:dyDescent="0.2">
      <c r="C580" s="40"/>
    </row>
    <row r="581" spans="3:3" x14ac:dyDescent="0.2">
      <c r="C581" s="40"/>
    </row>
    <row r="582" spans="3:3" x14ac:dyDescent="0.2">
      <c r="C582" s="40"/>
    </row>
    <row r="583" spans="3:3" x14ac:dyDescent="0.2">
      <c r="C583" s="40"/>
    </row>
    <row r="584" spans="3:3" x14ac:dyDescent="0.2">
      <c r="C584" s="40"/>
    </row>
    <row r="585" spans="3:3" x14ac:dyDescent="0.2">
      <c r="C585" s="40"/>
    </row>
    <row r="586" spans="3:3" x14ac:dyDescent="0.2">
      <c r="C586" s="40"/>
    </row>
    <row r="587" spans="3:3" x14ac:dyDescent="0.2">
      <c r="C587" s="40"/>
    </row>
    <row r="588" spans="3:3" x14ac:dyDescent="0.2">
      <c r="C588" s="40"/>
    </row>
    <row r="589" spans="3:3" x14ac:dyDescent="0.2">
      <c r="C589" s="40"/>
    </row>
    <row r="590" spans="3:3" x14ac:dyDescent="0.2">
      <c r="C590" s="40"/>
    </row>
    <row r="591" spans="3:3" x14ac:dyDescent="0.2">
      <c r="C591" s="40"/>
    </row>
    <row r="592" spans="3:3" x14ac:dyDescent="0.2">
      <c r="C592" s="40"/>
    </row>
    <row r="593" spans="3:3" x14ac:dyDescent="0.2">
      <c r="C593" s="40"/>
    </row>
    <row r="594" spans="3:3" x14ac:dyDescent="0.2">
      <c r="C594" s="40"/>
    </row>
    <row r="595" spans="3:3" x14ac:dyDescent="0.2">
      <c r="C595" s="40"/>
    </row>
    <row r="596" spans="3:3" x14ac:dyDescent="0.2">
      <c r="C596" s="40"/>
    </row>
    <row r="597" spans="3:3" x14ac:dyDescent="0.2">
      <c r="C597" s="40"/>
    </row>
    <row r="598" spans="3:3" x14ac:dyDescent="0.2">
      <c r="C598" s="40"/>
    </row>
    <row r="599" spans="3:3" x14ac:dyDescent="0.2">
      <c r="C599" s="40"/>
    </row>
    <row r="600" spans="3:3" x14ac:dyDescent="0.2">
      <c r="C600" s="40"/>
    </row>
    <row r="601" spans="3:3" x14ac:dyDescent="0.2">
      <c r="C601" s="40"/>
    </row>
    <row r="602" spans="3:3" x14ac:dyDescent="0.2">
      <c r="C602" s="40"/>
    </row>
    <row r="603" spans="3:3" x14ac:dyDescent="0.2">
      <c r="C603" s="40"/>
    </row>
    <row r="604" spans="3:3" x14ac:dyDescent="0.2">
      <c r="C604" s="40"/>
    </row>
    <row r="605" spans="3:3" x14ac:dyDescent="0.2">
      <c r="C605" s="40"/>
    </row>
    <row r="606" spans="3:3" x14ac:dyDescent="0.2">
      <c r="C606" s="40"/>
    </row>
    <row r="607" spans="3:3" x14ac:dyDescent="0.2">
      <c r="C607" s="40"/>
    </row>
    <row r="608" spans="3:3" x14ac:dyDescent="0.2">
      <c r="C608" s="40"/>
    </row>
    <row r="609" spans="3:3" x14ac:dyDescent="0.2">
      <c r="C609" s="40"/>
    </row>
    <row r="610" spans="3:3" x14ac:dyDescent="0.2">
      <c r="C610" s="40"/>
    </row>
    <row r="611" spans="3:3" x14ac:dyDescent="0.2">
      <c r="C611" s="40"/>
    </row>
    <row r="612" spans="3:3" x14ac:dyDescent="0.2">
      <c r="C612" s="40"/>
    </row>
    <row r="613" spans="3:3" x14ac:dyDescent="0.2">
      <c r="C613" s="40"/>
    </row>
    <row r="614" spans="3:3" x14ac:dyDescent="0.2">
      <c r="C614" s="40"/>
    </row>
    <row r="615" spans="3:3" x14ac:dyDescent="0.2">
      <c r="C615" s="40"/>
    </row>
    <row r="616" spans="3:3" x14ac:dyDescent="0.2">
      <c r="C616" s="40"/>
    </row>
    <row r="617" spans="3:3" x14ac:dyDescent="0.2">
      <c r="C617" s="40"/>
    </row>
    <row r="618" spans="3:3" x14ac:dyDescent="0.2">
      <c r="C618" s="40"/>
    </row>
    <row r="619" spans="3:3" x14ac:dyDescent="0.2">
      <c r="C619" s="40"/>
    </row>
    <row r="620" spans="3:3" x14ac:dyDescent="0.2">
      <c r="C620" s="40"/>
    </row>
    <row r="621" spans="3:3" x14ac:dyDescent="0.2">
      <c r="C621" s="40"/>
    </row>
    <row r="622" spans="3:3" x14ac:dyDescent="0.2">
      <c r="C622" s="40"/>
    </row>
    <row r="623" spans="3:3" x14ac:dyDescent="0.2">
      <c r="C623" s="40"/>
    </row>
    <row r="624" spans="3:3" x14ac:dyDescent="0.2">
      <c r="C624" s="40"/>
    </row>
    <row r="625" spans="3:3" x14ac:dyDescent="0.2">
      <c r="C625" s="40"/>
    </row>
    <row r="626" spans="3:3" x14ac:dyDescent="0.2">
      <c r="C626" s="40"/>
    </row>
    <row r="627" spans="3:3" x14ac:dyDescent="0.2">
      <c r="C627" s="40"/>
    </row>
    <row r="628" spans="3:3" x14ac:dyDescent="0.2">
      <c r="C628" s="40"/>
    </row>
    <row r="629" spans="3:3" x14ac:dyDescent="0.2">
      <c r="C629" s="40"/>
    </row>
    <row r="630" spans="3:3" x14ac:dyDescent="0.2">
      <c r="C630" s="40"/>
    </row>
    <row r="631" spans="3:3" x14ac:dyDescent="0.2">
      <c r="C631" s="40"/>
    </row>
    <row r="632" spans="3:3" x14ac:dyDescent="0.2">
      <c r="C632" s="40"/>
    </row>
    <row r="633" spans="3:3" x14ac:dyDescent="0.2">
      <c r="C633" s="40"/>
    </row>
    <row r="634" spans="3:3" x14ac:dyDescent="0.2">
      <c r="C634" s="40"/>
    </row>
    <row r="635" spans="3:3" x14ac:dyDescent="0.2">
      <c r="C635" s="40"/>
    </row>
    <row r="636" spans="3:3" x14ac:dyDescent="0.2">
      <c r="C636" s="40"/>
    </row>
    <row r="637" spans="3:3" x14ac:dyDescent="0.2">
      <c r="C637" s="40"/>
    </row>
    <row r="638" spans="3:3" x14ac:dyDescent="0.2">
      <c r="C638" s="40"/>
    </row>
    <row r="639" spans="3:3" x14ac:dyDescent="0.2">
      <c r="C639" s="40"/>
    </row>
    <row r="640" spans="3:3" x14ac:dyDescent="0.2">
      <c r="C640" s="40"/>
    </row>
    <row r="641" spans="3:3" x14ac:dyDescent="0.2">
      <c r="C641" s="40"/>
    </row>
    <row r="642" spans="3:3" x14ac:dyDescent="0.2">
      <c r="C642" s="40"/>
    </row>
    <row r="643" spans="3:3" x14ac:dyDescent="0.2">
      <c r="C643" s="40"/>
    </row>
    <row r="644" spans="3:3" x14ac:dyDescent="0.2">
      <c r="C644" s="40"/>
    </row>
    <row r="645" spans="3:3" x14ac:dyDescent="0.2">
      <c r="C645" s="40"/>
    </row>
    <row r="646" spans="3:3" x14ac:dyDescent="0.2">
      <c r="C646" s="40"/>
    </row>
    <row r="647" spans="3:3" x14ac:dyDescent="0.2">
      <c r="C647" s="40"/>
    </row>
    <row r="648" spans="3:3" x14ac:dyDescent="0.2">
      <c r="C648" s="40"/>
    </row>
    <row r="649" spans="3:3" x14ac:dyDescent="0.2">
      <c r="C649" s="40"/>
    </row>
    <row r="650" spans="3:3" x14ac:dyDescent="0.2">
      <c r="C650" s="40"/>
    </row>
    <row r="651" spans="3:3" x14ac:dyDescent="0.2">
      <c r="C651" s="40"/>
    </row>
    <row r="652" spans="3:3" x14ac:dyDescent="0.2">
      <c r="C652" s="40"/>
    </row>
    <row r="653" spans="3:3" x14ac:dyDescent="0.2">
      <c r="C653" s="40"/>
    </row>
    <row r="654" spans="3:3" x14ac:dyDescent="0.2">
      <c r="C654" s="40"/>
    </row>
    <row r="655" spans="3:3" x14ac:dyDescent="0.2">
      <c r="C655" s="40"/>
    </row>
    <row r="656" spans="3:3" x14ac:dyDescent="0.2">
      <c r="C656" s="40"/>
    </row>
    <row r="657" spans="3:3" x14ac:dyDescent="0.2">
      <c r="C657" s="40"/>
    </row>
    <row r="658" spans="3:3" x14ac:dyDescent="0.2">
      <c r="C658" s="40"/>
    </row>
    <row r="659" spans="3:3" x14ac:dyDescent="0.2">
      <c r="C659" s="40"/>
    </row>
    <row r="660" spans="3:3" x14ac:dyDescent="0.2">
      <c r="C660" s="40"/>
    </row>
    <row r="661" spans="3:3" x14ac:dyDescent="0.2">
      <c r="C661" s="40"/>
    </row>
    <row r="662" spans="3:3" x14ac:dyDescent="0.2">
      <c r="C662" s="40"/>
    </row>
    <row r="663" spans="3:3" x14ac:dyDescent="0.2">
      <c r="C663" s="40"/>
    </row>
    <row r="664" spans="3:3" x14ac:dyDescent="0.2">
      <c r="C664" s="40"/>
    </row>
    <row r="665" spans="3:3" x14ac:dyDescent="0.2">
      <c r="C665" s="40"/>
    </row>
    <row r="666" spans="3:3" x14ac:dyDescent="0.2">
      <c r="C666" s="40"/>
    </row>
    <row r="667" spans="3:3" x14ac:dyDescent="0.2">
      <c r="C667" s="40"/>
    </row>
    <row r="668" spans="3:3" x14ac:dyDescent="0.2">
      <c r="C668" s="40"/>
    </row>
    <row r="669" spans="3:3" x14ac:dyDescent="0.2">
      <c r="C669" s="40"/>
    </row>
    <row r="670" spans="3:3" x14ac:dyDescent="0.2">
      <c r="C670" s="40"/>
    </row>
    <row r="671" spans="3:3" x14ac:dyDescent="0.2">
      <c r="C671" s="40"/>
    </row>
    <row r="672" spans="3:3" x14ac:dyDescent="0.2">
      <c r="C672" s="40"/>
    </row>
    <row r="673" spans="3:3" x14ac:dyDescent="0.2">
      <c r="C673" s="40"/>
    </row>
    <row r="674" spans="3:3" x14ac:dyDescent="0.2">
      <c r="C674" s="40"/>
    </row>
    <row r="675" spans="3:3" x14ac:dyDescent="0.2">
      <c r="C675" s="40"/>
    </row>
    <row r="676" spans="3:3" x14ac:dyDescent="0.2">
      <c r="C676" s="40"/>
    </row>
    <row r="677" spans="3:3" x14ac:dyDescent="0.2">
      <c r="C677" s="40"/>
    </row>
    <row r="678" spans="3:3" x14ac:dyDescent="0.2">
      <c r="C678" s="40"/>
    </row>
    <row r="679" spans="3:3" x14ac:dyDescent="0.2">
      <c r="C679" s="40"/>
    </row>
    <row r="680" spans="3:3" x14ac:dyDescent="0.2">
      <c r="C680" s="40"/>
    </row>
    <row r="681" spans="3:3" x14ac:dyDescent="0.2">
      <c r="C681" s="40"/>
    </row>
    <row r="682" spans="3:3" x14ac:dyDescent="0.2">
      <c r="C682" s="40"/>
    </row>
    <row r="683" spans="3:3" x14ac:dyDescent="0.2">
      <c r="C683" s="40"/>
    </row>
    <row r="684" spans="3:3" x14ac:dyDescent="0.2">
      <c r="C684" s="40"/>
    </row>
    <row r="685" spans="3:3" x14ac:dyDescent="0.2">
      <c r="C685" s="40"/>
    </row>
    <row r="686" spans="3:3" x14ac:dyDescent="0.2">
      <c r="C686" s="40"/>
    </row>
    <row r="687" spans="3:3" x14ac:dyDescent="0.2">
      <c r="C687" s="40"/>
    </row>
    <row r="688" spans="3:3" x14ac:dyDescent="0.2">
      <c r="C688" s="40"/>
    </row>
    <row r="689" spans="3:3" x14ac:dyDescent="0.2">
      <c r="C689" s="40"/>
    </row>
    <row r="690" spans="3:3" x14ac:dyDescent="0.2">
      <c r="C690" s="40"/>
    </row>
    <row r="691" spans="3:3" x14ac:dyDescent="0.2">
      <c r="C691" s="40"/>
    </row>
    <row r="692" spans="3:3" x14ac:dyDescent="0.2">
      <c r="C692" s="40"/>
    </row>
    <row r="693" spans="3:3" x14ac:dyDescent="0.2">
      <c r="C693" s="40"/>
    </row>
    <row r="694" spans="3:3" x14ac:dyDescent="0.2">
      <c r="C694" s="40"/>
    </row>
    <row r="695" spans="3:3" x14ac:dyDescent="0.2">
      <c r="C695" s="40"/>
    </row>
    <row r="696" spans="3:3" x14ac:dyDescent="0.2">
      <c r="C696" s="40"/>
    </row>
    <row r="697" spans="3:3" x14ac:dyDescent="0.2">
      <c r="C697" s="40"/>
    </row>
    <row r="698" spans="3:3" x14ac:dyDescent="0.2">
      <c r="C698" s="40"/>
    </row>
    <row r="699" spans="3:3" x14ac:dyDescent="0.2">
      <c r="C699" s="40"/>
    </row>
    <row r="700" spans="3:3" x14ac:dyDescent="0.2">
      <c r="C700" s="40"/>
    </row>
    <row r="701" spans="3:3" x14ac:dyDescent="0.2">
      <c r="C701" s="40"/>
    </row>
    <row r="702" spans="3:3" x14ac:dyDescent="0.2">
      <c r="C702" s="40"/>
    </row>
    <row r="703" spans="3:3" x14ac:dyDescent="0.2">
      <c r="C703" s="40"/>
    </row>
    <row r="704" spans="3:3" x14ac:dyDescent="0.2">
      <c r="C704" s="40"/>
    </row>
    <row r="705" spans="3:3" x14ac:dyDescent="0.2">
      <c r="C705" s="40"/>
    </row>
    <row r="706" spans="3:3" x14ac:dyDescent="0.2">
      <c r="C706" s="40"/>
    </row>
    <row r="707" spans="3:3" x14ac:dyDescent="0.2">
      <c r="C707" s="40"/>
    </row>
    <row r="708" spans="3:3" x14ac:dyDescent="0.2">
      <c r="C708" s="40"/>
    </row>
    <row r="709" spans="3:3" x14ac:dyDescent="0.2">
      <c r="C709" s="40"/>
    </row>
    <row r="710" spans="3:3" x14ac:dyDescent="0.2">
      <c r="C710" s="40"/>
    </row>
    <row r="711" spans="3:3" x14ac:dyDescent="0.2">
      <c r="C711" s="40"/>
    </row>
    <row r="712" spans="3:3" x14ac:dyDescent="0.2">
      <c r="C712" s="40"/>
    </row>
    <row r="713" spans="3:3" x14ac:dyDescent="0.2">
      <c r="C713" s="40"/>
    </row>
    <row r="714" spans="3:3" x14ac:dyDescent="0.2">
      <c r="C714" s="40"/>
    </row>
    <row r="715" spans="3:3" x14ac:dyDescent="0.2">
      <c r="C715" s="40"/>
    </row>
    <row r="716" spans="3:3" x14ac:dyDescent="0.2">
      <c r="C716" s="40"/>
    </row>
    <row r="717" spans="3:3" x14ac:dyDescent="0.2">
      <c r="C717" s="40"/>
    </row>
    <row r="718" spans="3:3" x14ac:dyDescent="0.2">
      <c r="C718" s="40"/>
    </row>
    <row r="719" spans="3:3" x14ac:dyDescent="0.2">
      <c r="C719" s="40"/>
    </row>
    <row r="720" spans="3:3" x14ac:dyDescent="0.2">
      <c r="C720" s="40"/>
    </row>
    <row r="721" spans="3:3" x14ac:dyDescent="0.2">
      <c r="C721" s="40"/>
    </row>
    <row r="722" spans="3:3" x14ac:dyDescent="0.2">
      <c r="C722" s="40"/>
    </row>
    <row r="723" spans="3:3" x14ac:dyDescent="0.2">
      <c r="C723" s="40"/>
    </row>
    <row r="724" spans="3:3" x14ac:dyDescent="0.2">
      <c r="C724" s="40"/>
    </row>
    <row r="725" spans="3:3" x14ac:dyDescent="0.2">
      <c r="C725" s="40"/>
    </row>
    <row r="726" spans="3:3" x14ac:dyDescent="0.2">
      <c r="C726" s="40"/>
    </row>
    <row r="727" spans="3:3" x14ac:dyDescent="0.2">
      <c r="C727" s="40"/>
    </row>
    <row r="728" spans="3:3" x14ac:dyDescent="0.2">
      <c r="C728" s="40"/>
    </row>
    <row r="729" spans="3:3" x14ac:dyDescent="0.2">
      <c r="C729" s="40"/>
    </row>
    <row r="730" spans="3:3" x14ac:dyDescent="0.2">
      <c r="C730" s="40"/>
    </row>
    <row r="731" spans="3:3" x14ac:dyDescent="0.2">
      <c r="C731" s="40"/>
    </row>
    <row r="732" spans="3:3" x14ac:dyDescent="0.2">
      <c r="C732" s="40"/>
    </row>
    <row r="733" spans="3:3" x14ac:dyDescent="0.2">
      <c r="C733" s="40"/>
    </row>
    <row r="734" spans="3:3" x14ac:dyDescent="0.2">
      <c r="C734" s="40"/>
    </row>
    <row r="735" spans="3:3" x14ac:dyDescent="0.2">
      <c r="C735" s="40"/>
    </row>
    <row r="736" spans="3:3" x14ac:dyDescent="0.2">
      <c r="C736" s="40"/>
    </row>
    <row r="737" spans="3:3" x14ac:dyDescent="0.2">
      <c r="C737" s="40"/>
    </row>
    <row r="738" spans="3:3" x14ac:dyDescent="0.2">
      <c r="C738" s="40"/>
    </row>
    <row r="739" spans="3:3" x14ac:dyDescent="0.2">
      <c r="C739" s="40"/>
    </row>
    <row r="740" spans="3:3" x14ac:dyDescent="0.2">
      <c r="C740" s="40"/>
    </row>
    <row r="741" spans="3:3" x14ac:dyDescent="0.2">
      <c r="C741" s="40"/>
    </row>
    <row r="742" spans="3:3" x14ac:dyDescent="0.2">
      <c r="C742" s="40"/>
    </row>
    <row r="743" spans="3:3" x14ac:dyDescent="0.2">
      <c r="C743" s="40"/>
    </row>
    <row r="744" spans="3:3" x14ac:dyDescent="0.2">
      <c r="C744" s="40"/>
    </row>
    <row r="745" spans="3:3" x14ac:dyDescent="0.2">
      <c r="C745" s="40"/>
    </row>
    <row r="746" spans="3:3" x14ac:dyDescent="0.2">
      <c r="C746" s="40"/>
    </row>
    <row r="747" spans="3:3" x14ac:dyDescent="0.2">
      <c r="C747" s="40"/>
    </row>
    <row r="748" spans="3:3" x14ac:dyDescent="0.2">
      <c r="C748" s="40"/>
    </row>
    <row r="749" spans="3:3" x14ac:dyDescent="0.2">
      <c r="C749" s="40"/>
    </row>
    <row r="750" spans="3:3" x14ac:dyDescent="0.2">
      <c r="C750" s="40"/>
    </row>
    <row r="751" spans="3:3" x14ac:dyDescent="0.2">
      <c r="C751" s="40"/>
    </row>
    <row r="752" spans="3:3" x14ac:dyDescent="0.2">
      <c r="C752" s="40"/>
    </row>
    <row r="753" spans="3:3" x14ac:dyDescent="0.2">
      <c r="C753" s="40"/>
    </row>
    <row r="754" spans="3:3" x14ac:dyDescent="0.2">
      <c r="C754" s="40"/>
    </row>
    <row r="755" spans="3:3" x14ac:dyDescent="0.2">
      <c r="C755" s="40"/>
    </row>
    <row r="756" spans="3:3" x14ac:dyDescent="0.2">
      <c r="C756" s="40"/>
    </row>
    <row r="757" spans="3:3" x14ac:dyDescent="0.2">
      <c r="C757" s="40"/>
    </row>
    <row r="758" spans="3:3" x14ac:dyDescent="0.2">
      <c r="C758" s="40"/>
    </row>
    <row r="759" spans="3:3" x14ac:dyDescent="0.2">
      <c r="C759" s="40"/>
    </row>
    <row r="760" spans="3:3" x14ac:dyDescent="0.2">
      <c r="C760" s="40"/>
    </row>
    <row r="761" spans="3:3" x14ac:dyDescent="0.2">
      <c r="C761" s="40"/>
    </row>
    <row r="762" spans="3:3" x14ac:dyDescent="0.2">
      <c r="C762" s="40"/>
    </row>
    <row r="763" spans="3:3" x14ac:dyDescent="0.2">
      <c r="C763" s="40"/>
    </row>
    <row r="764" spans="3:3" x14ac:dyDescent="0.2">
      <c r="C764" s="40"/>
    </row>
    <row r="765" spans="3:3" x14ac:dyDescent="0.2">
      <c r="C765" s="40"/>
    </row>
    <row r="766" spans="3:3" x14ac:dyDescent="0.2">
      <c r="C766" s="40"/>
    </row>
    <row r="767" spans="3:3" x14ac:dyDescent="0.2">
      <c r="C767" s="40"/>
    </row>
    <row r="768" spans="3:3" x14ac:dyDescent="0.2">
      <c r="C768" s="40"/>
    </row>
    <row r="769" spans="3:3" x14ac:dyDescent="0.2">
      <c r="C769" s="40"/>
    </row>
    <row r="770" spans="3:3" x14ac:dyDescent="0.2">
      <c r="C770" s="40"/>
    </row>
    <row r="771" spans="3:3" x14ac:dyDescent="0.2">
      <c r="C771" s="40"/>
    </row>
    <row r="772" spans="3:3" x14ac:dyDescent="0.2">
      <c r="C772" s="40"/>
    </row>
    <row r="773" spans="3:3" x14ac:dyDescent="0.2">
      <c r="C773" s="40"/>
    </row>
    <row r="774" spans="3:3" x14ac:dyDescent="0.2">
      <c r="C774" s="40"/>
    </row>
    <row r="775" spans="3:3" x14ac:dyDescent="0.2">
      <c r="C775" s="40"/>
    </row>
    <row r="776" spans="3:3" x14ac:dyDescent="0.2">
      <c r="C776" s="40"/>
    </row>
    <row r="777" spans="3:3" x14ac:dyDescent="0.2">
      <c r="C777" s="40"/>
    </row>
    <row r="778" spans="3:3" x14ac:dyDescent="0.2">
      <c r="C778" s="40"/>
    </row>
    <row r="779" spans="3:3" x14ac:dyDescent="0.2">
      <c r="C779" s="40"/>
    </row>
    <row r="780" spans="3:3" x14ac:dyDescent="0.2">
      <c r="C780" s="40"/>
    </row>
    <row r="781" spans="3:3" x14ac:dyDescent="0.2">
      <c r="C781" s="40"/>
    </row>
    <row r="782" spans="3:3" x14ac:dyDescent="0.2">
      <c r="C782" s="40"/>
    </row>
    <row r="783" spans="3:3" x14ac:dyDescent="0.2">
      <c r="C783" s="40"/>
    </row>
    <row r="784" spans="3:3" x14ac:dyDescent="0.2">
      <c r="C784" s="40"/>
    </row>
    <row r="785" spans="3:3" x14ac:dyDescent="0.2">
      <c r="C785" s="40"/>
    </row>
    <row r="786" spans="3:3" x14ac:dyDescent="0.2">
      <c r="C786" s="40"/>
    </row>
    <row r="787" spans="3:3" x14ac:dyDescent="0.2">
      <c r="C787" s="40"/>
    </row>
    <row r="788" spans="3:3" x14ac:dyDescent="0.2">
      <c r="C788" s="40"/>
    </row>
    <row r="789" spans="3:3" x14ac:dyDescent="0.2">
      <c r="C789" s="40"/>
    </row>
    <row r="790" spans="3:3" x14ac:dyDescent="0.2">
      <c r="C790" s="40"/>
    </row>
    <row r="791" spans="3:3" x14ac:dyDescent="0.2">
      <c r="C791" s="40"/>
    </row>
    <row r="792" spans="3:3" x14ac:dyDescent="0.2">
      <c r="C792" s="40"/>
    </row>
    <row r="793" spans="3:3" x14ac:dyDescent="0.2">
      <c r="C793" s="40"/>
    </row>
    <row r="794" spans="3:3" x14ac:dyDescent="0.2">
      <c r="C794" s="40"/>
    </row>
    <row r="795" spans="3:3" x14ac:dyDescent="0.2">
      <c r="C795" s="40"/>
    </row>
    <row r="796" spans="3:3" x14ac:dyDescent="0.2">
      <c r="C796" s="40"/>
    </row>
    <row r="797" spans="3:3" x14ac:dyDescent="0.2">
      <c r="C797" s="40"/>
    </row>
    <row r="798" spans="3:3" x14ac:dyDescent="0.2">
      <c r="C798" s="40"/>
    </row>
    <row r="799" spans="3:3" x14ac:dyDescent="0.2">
      <c r="C799" s="40"/>
    </row>
    <row r="800" spans="3:3" x14ac:dyDescent="0.2">
      <c r="C800" s="40"/>
    </row>
    <row r="801" spans="3:3" x14ac:dyDescent="0.2">
      <c r="C801" s="40"/>
    </row>
    <row r="802" spans="3:3" x14ac:dyDescent="0.2">
      <c r="C802" s="40"/>
    </row>
    <row r="803" spans="3:3" x14ac:dyDescent="0.2">
      <c r="C803" s="40"/>
    </row>
    <row r="804" spans="3:3" x14ac:dyDescent="0.2">
      <c r="C804" s="40"/>
    </row>
    <row r="805" spans="3:3" x14ac:dyDescent="0.2">
      <c r="C805" s="40"/>
    </row>
    <row r="806" spans="3:3" x14ac:dyDescent="0.2">
      <c r="C806" s="40"/>
    </row>
    <row r="807" spans="3:3" x14ac:dyDescent="0.2">
      <c r="C807" s="40"/>
    </row>
    <row r="808" spans="3:3" x14ac:dyDescent="0.2">
      <c r="C808" s="40"/>
    </row>
    <row r="809" spans="3:3" x14ac:dyDescent="0.2">
      <c r="C809" s="40"/>
    </row>
    <row r="810" spans="3:3" x14ac:dyDescent="0.2">
      <c r="C810" s="40"/>
    </row>
    <row r="811" spans="3:3" x14ac:dyDescent="0.2">
      <c r="C811" s="40"/>
    </row>
    <row r="812" spans="3:3" x14ac:dyDescent="0.2">
      <c r="C812" s="40"/>
    </row>
    <row r="813" spans="3:3" x14ac:dyDescent="0.2">
      <c r="C813" s="40"/>
    </row>
    <row r="814" spans="3:3" x14ac:dyDescent="0.2">
      <c r="C814" s="40"/>
    </row>
    <row r="815" spans="3:3" x14ac:dyDescent="0.2">
      <c r="C815" s="40"/>
    </row>
    <row r="816" spans="3:3" x14ac:dyDescent="0.2">
      <c r="C816" s="40"/>
    </row>
    <row r="817" spans="3:3" x14ac:dyDescent="0.2">
      <c r="C817" s="40"/>
    </row>
    <row r="818" spans="3:3" x14ac:dyDescent="0.2">
      <c r="C818" s="40"/>
    </row>
    <row r="819" spans="3:3" x14ac:dyDescent="0.2">
      <c r="C819" s="40"/>
    </row>
    <row r="820" spans="3:3" x14ac:dyDescent="0.2">
      <c r="C820" s="40"/>
    </row>
    <row r="821" spans="3:3" x14ac:dyDescent="0.2">
      <c r="C821" s="40"/>
    </row>
    <row r="822" spans="3:3" x14ac:dyDescent="0.2">
      <c r="C822" s="40"/>
    </row>
    <row r="823" spans="3:3" x14ac:dyDescent="0.2">
      <c r="C823" s="40"/>
    </row>
    <row r="824" spans="3:3" x14ac:dyDescent="0.2">
      <c r="C824" s="40"/>
    </row>
    <row r="825" spans="3:3" x14ac:dyDescent="0.2">
      <c r="C825" s="40"/>
    </row>
    <row r="826" spans="3:3" x14ac:dyDescent="0.2">
      <c r="C826" s="40"/>
    </row>
    <row r="827" spans="3:3" x14ac:dyDescent="0.2">
      <c r="C827" s="40"/>
    </row>
    <row r="828" spans="3:3" x14ac:dyDescent="0.2">
      <c r="C828" s="40"/>
    </row>
    <row r="829" spans="3:3" x14ac:dyDescent="0.2">
      <c r="C829" s="40"/>
    </row>
    <row r="830" spans="3:3" x14ac:dyDescent="0.2">
      <c r="C830" s="40"/>
    </row>
    <row r="831" spans="3:3" x14ac:dyDescent="0.2">
      <c r="C831" s="40"/>
    </row>
    <row r="832" spans="3:3" x14ac:dyDescent="0.2">
      <c r="C832" s="40"/>
    </row>
    <row r="833" spans="3:3" x14ac:dyDescent="0.2">
      <c r="C833" s="40"/>
    </row>
    <row r="834" spans="3:3" x14ac:dyDescent="0.2">
      <c r="C834" s="40"/>
    </row>
    <row r="835" spans="3:3" x14ac:dyDescent="0.2">
      <c r="C835" s="40"/>
    </row>
    <row r="836" spans="3:3" x14ac:dyDescent="0.2">
      <c r="C836" s="40"/>
    </row>
    <row r="837" spans="3:3" x14ac:dyDescent="0.2">
      <c r="C837" s="40"/>
    </row>
    <row r="838" spans="3:3" x14ac:dyDescent="0.2">
      <c r="C838" s="40"/>
    </row>
    <row r="839" spans="3:3" x14ac:dyDescent="0.2">
      <c r="C839" s="40"/>
    </row>
    <row r="840" spans="3:3" x14ac:dyDescent="0.2">
      <c r="C840" s="40"/>
    </row>
    <row r="841" spans="3:3" x14ac:dyDescent="0.2">
      <c r="C841" s="40"/>
    </row>
    <row r="842" spans="3:3" x14ac:dyDescent="0.2">
      <c r="C842" s="40"/>
    </row>
    <row r="843" spans="3:3" x14ac:dyDescent="0.2">
      <c r="C843" s="40"/>
    </row>
    <row r="844" spans="3:3" x14ac:dyDescent="0.2">
      <c r="C844" s="40"/>
    </row>
    <row r="845" spans="3:3" x14ac:dyDescent="0.2">
      <c r="C845" s="40"/>
    </row>
    <row r="846" spans="3:3" x14ac:dyDescent="0.2">
      <c r="C846" s="40"/>
    </row>
    <row r="847" spans="3:3" x14ac:dyDescent="0.2">
      <c r="C847" s="40"/>
    </row>
    <row r="848" spans="3:3" x14ac:dyDescent="0.2">
      <c r="C848" s="40"/>
    </row>
    <row r="849" spans="3:3" x14ac:dyDescent="0.2">
      <c r="C849" s="40"/>
    </row>
    <row r="850" spans="3:3" x14ac:dyDescent="0.2">
      <c r="C850" s="40"/>
    </row>
    <row r="851" spans="3:3" x14ac:dyDescent="0.2">
      <c r="C851" s="40"/>
    </row>
    <row r="852" spans="3:3" x14ac:dyDescent="0.2">
      <c r="C852" s="40"/>
    </row>
    <row r="853" spans="3:3" x14ac:dyDescent="0.2">
      <c r="C853" s="40"/>
    </row>
    <row r="854" spans="3:3" x14ac:dyDescent="0.2">
      <c r="C854" s="40"/>
    </row>
    <row r="855" spans="3:3" x14ac:dyDescent="0.2">
      <c r="C855" s="40"/>
    </row>
    <row r="856" spans="3:3" x14ac:dyDescent="0.2">
      <c r="C856" s="40"/>
    </row>
    <row r="857" spans="3:3" x14ac:dyDescent="0.2">
      <c r="C857" s="40"/>
    </row>
    <row r="858" spans="3:3" x14ac:dyDescent="0.2">
      <c r="C858" s="40"/>
    </row>
    <row r="859" spans="3:3" x14ac:dyDescent="0.2">
      <c r="C859" s="40"/>
    </row>
    <row r="860" spans="3:3" x14ac:dyDescent="0.2">
      <c r="C860" s="40"/>
    </row>
    <row r="861" spans="3:3" x14ac:dyDescent="0.2">
      <c r="C861" s="40"/>
    </row>
    <row r="862" spans="3:3" x14ac:dyDescent="0.2">
      <c r="C862" s="40"/>
    </row>
    <row r="863" spans="3:3" x14ac:dyDescent="0.2">
      <c r="C863" s="40"/>
    </row>
    <row r="864" spans="3:3" x14ac:dyDescent="0.2">
      <c r="C864" s="40"/>
    </row>
    <row r="865" spans="3:3" x14ac:dyDescent="0.2">
      <c r="C865" s="40"/>
    </row>
    <row r="866" spans="3:3" x14ac:dyDescent="0.2">
      <c r="C866" s="40"/>
    </row>
    <row r="867" spans="3:3" x14ac:dyDescent="0.2">
      <c r="C867" s="40"/>
    </row>
    <row r="868" spans="3:3" x14ac:dyDescent="0.2">
      <c r="C868" s="40"/>
    </row>
    <row r="869" spans="3:3" x14ac:dyDescent="0.2">
      <c r="C869" s="40"/>
    </row>
    <row r="870" spans="3:3" x14ac:dyDescent="0.2">
      <c r="C870" s="40"/>
    </row>
    <row r="871" spans="3:3" x14ac:dyDescent="0.2">
      <c r="C871" s="40"/>
    </row>
    <row r="872" spans="3:3" x14ac:dyDescent="0.2">
      <c r="C872" s="40"/>
    </row>
    <row r="873" spans="3:3" x14ac:dyDescent="0.2">
      <c r="C873" s="40"/>
    </row>
    <row r="874" spans="3:3" x14ac:dyDescent="0.2">
      <c r="C874" s="40"/>
    </row>
    <row r="875" spans="3:3" x14ac:dyDescent="0.2">
      <c r="C875" s="40"/>
    </row>
    <row r="876" spans="3:3" x14ac:dyDescent="0.2">
      <c r="C876" s="40"/>
    </row>
    <row r="877" spans="3:3" x14ac:dyDescent="0.2">
      <c r="C877" s="40"/>
    </row>
    <row r="878" spans="3:3" x14ac:dyDescent="0.2">
      <c r="C878" s="40"/>
    </row>
    <row r="879" spans="3:3" x14ac:dyDescent="0.2">
      <c r="C879" s="40"/>
    </row>
    <row r="880" spans="3:3" x14ac:dyDescent="0.2">
      <c r="C880" s="40"/>
    </row>
    <row r="881" spans="3:3" x14ac:dyDescent="0.2">
      <c r="C881" s="40"/>
    </row>
    <row r="882" spans="3:3" x14ac:dyDescent="0.2">
      <c r="C882" s="40"/>
    </row>
    <row r="883" spans="3:3" x14ac:dyDescent="0.2">
      <c r="C883" s="40"/>
    </row>
    <row r="884" spans="3:3" x14ac:dyDescent="0.2">
      <c r="C884" s="40"/>
    </row>
    <row r="885" spans="3:3" x14ac:dyDescent="0.2">
      <c r="C885" s="40"/>
    </row>
    <row r="886" spans="3:3" x14ac:dyDescent="0.2">
      <c r="C886" s="40"/>
    </row>
    <row r="887" spans="3:3" x14ac:dyDescent="0.2">
      <c r="C887" s="40"/>
    </row>
    <row r="888" spans="3:3" x14ac:dyDescent="0.2">
      <c r="C888" s="40"/>
    </row>
    <row r="889" spans="3:3" x14ac:dyDescent="0.2">
      <c r="C889" s="40"/>
    </row>
  </sheetData>
  <mergeCells count="6">
    <mergeCell ref="CQ3:CW3"/>
    <mergeCell ref="A3:G3"/>
    <mergeCell ref="H3:P3"/>
    <mergeCell ref="Q3:BD3"/>
    <mergeCell ref="BE3:CB3"/>
    <mergeCell ref="CC3:CP3"/>
  </mergeCells>
  <hyperlinks>
    <hyperlink ref="E6" r:id="rId1" tooltip="Persistent link using digital object identifier"/>
    <hyperlink ref="E7" r:id="rId2" tooltip="Persistent link using digital object identifier"/>
    <hyperlink ref="E8:E16" r:id="rId3" tooltip="Persistent link using digital object identifier" display="https://doi.org/10.1016/j.palaeo.2014.04.0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K18" sqref="K18"/>
    </sheetView>
  </sheetViews>
  <sheetFormatPr baseColWidth="10" defaultColWidth="11" defaultRowHeight="1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paleosol</vt:lpstr>
      <vt:lpstr>paleosol flowchart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Bärbel Hönisch</dc:creator>
  <cp:lastModifiedBy>Microsoft Office User</cp:lastModifiedBy>
  <dcterms:created xsi:type="dcterms:W3CDTF">2017-12-08T17:27:39Z</dcterms:created>
  <dcterms:modified xsi:type="dcterms:W3CDTF">2018-08-28T18:52:44Z</dcterms:modified>
</cp:coreProperties>
</file>