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5400" yWindow="1780" windowWidth="20760" windowHeight="16140" tabRatio="500"/>
  </bookViews>
  <sheets>
    <sheet name="14C ages" sheetId="1" r:id="rId1"/>
    <sheet name="Downcore data" sheetId="2" r:id="rId2"/>
    <sheet name="Midges" sheetId="4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  <c r="C7" i="1"/>
  <c r="C8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6" i="1"/>
</calcChain>
</file>

<file path=xl/sharedStrings.xml><?xml version="1.0" encoding="utf-8"?>
<sst xmlns="http://schemas.openxmlformats.org/spreadsheetml/2006/main" count="168" uniqueCount="94">
  <si>
    <t>Midpoint depth (cm)</t>
  </si>
  <si>
    <t>Core</t>
  </si>
  <si>
    <t>Tube</t>
  </si>
  <si>
    <t>Tephra-free</t>
  </si>
  <si>
    <t>Sample thickness (cm)</t>
  </si>
  <si>
    <t>AMS Lab ID</t>
  </si>
  <si>
    <t>Lab #</t>
  </si>
  <si>
    <r>
      <rPr>
        <vertAlign val="superscript"/>
        <sz val="11"/>
        <rFont val="Arial"/>
      </rPr>
      <t>14</t>
    </r>
    <r>
      <rPr>
        <sz val="11"/>
        <rFont val="Arial"/>
        <family val="2"/>
      </rPr>
      <t>C age (BP)</t>
    </r>
  </si>
  <si>
    <t>±</t>
  </si>
  <si>
    <t>CAMS</t>
  </si>
  <si>
    <t>09-LSP-4A</t>
  </si>
  <si>
    <t>-</t>
  </si>
  <si>
    <t>07-LSP-3</t>
  </si>
  <si>
    <t>UCIAMS</t>
  </si>
  <si>
    <t>leaf fragments</t>
  </si>
  <si>
    <t>terrestrial leaf fragments; moss stems and leaves</t>
  </si>
  <si>
    <t>unidentified</t>
  </si>
  <si>
    <t>woody fragments; moss stems and leaves</t>
  </si>
  <si>
    <t>Daphnia egg case, Juncus seed, Bryophyte, Bryozoan</t>
  </si>
  <si>
    <t>moss, chitin, terrestrial leaf, woody fragments</t>
  </si>
  <si>
    <t>Daphnia, Bryozoa, isoetes spore, chitin</t>
  </si>
  <si>
    <t>Bryophyte stems, unidentified vegetation</t>
  </si>
  <si>
    <t>aquatic moss, chitin</t>
  </si>
  <si>
    <t>woody fragments; moss stems</t>
  </si>
  <si>
    <t>bulk sediment</t>
  </si>
  <si>
    <t>Calibrated age (BP)</t>
  </si>
  <si>
    <t>Material</t>
  </si>
  <si>
    <t>Below lake floor</t>
  </si>
  <si>
    <t>Pu onset</t>
  </si>
  <si>
    <t>Uppermost age is based on the onset of Pu deposition (see Kaufman et al. in press)</t>
  </si>
  <si>
    <t>Notes:</t>
  </si>
  <si>
    <t>Calibrated ages are the median of the probability desnity function (Telford et al. 2004); age uncertainty is one-half of the 1-sigma calibrated age range</t>
  </si>
  <si>
    <t>Samples in italic were excluded from the age model for reasons discussed in the text</t>
  </si>
  <si>
    <t>MS (SI)</t>
  </si>
  <si>
    <t>Minimum age (cal BP)</t>
  </si>
  <si>
    <t>Maximum age (cal BP)</t>
  </si>
  <si>
    <t>Best age (cal BP)</t>
  </si>
  <si>
    <t>LOI (%)</t>
  </si>
  <si>
    <t>Bulk density (g/cm3)</t>
  </si>
  <si>
    <t>d13C</t>
  </si>
  <si>
    <t>d15N</t>
  </si>
  <si>
    <t>BSi (%)</t>
  </si>
  <si>
    <t>clay (%)</t>
  </si>
  <si>
    <t>silt (%)</t>
  </si>
  <si>
    <t>sand (%)</t>
  </si>
  <si>
    <t>Alnus (%)</t>
  </si>
  <si>
    <t>C (%)</t>
  </si>
  <si>
    <t>N (%)</t>
  </si>
  <si>
    <t>Depth blf (cm)</t>
  </si>
  <si>
    <t>median (µm)</t>
  </si>
  <si>
    <t>Chiron IDs</t>
  </si>
  <si>
    <t>Head capsules per gram wet sed</t>
  </si>
  <si>
    <t>Chaoborus trivittati*</t>
  </si>
  <si>
    <t>Chaoborus americanus</t>
  </si>
  <si>
    <t>Protanypus</t>
  </si>
  <si>
    <t>Corynoneura/Thienemanniella</t>
  </si>
  <si>
    <t>Cricotopus/Orthocladius</t>
  </si>
  <si>
    <t xml:space="preserve">Heterotrissocladius </t>
  </si>
  <si>
    <t>Limnophyes</t>
  </si>
  <si>
    <t>Mesocricotopus</t>
  </si>
  <si>
    <t>Metriocnemus</t>
  </si>
  <si>
    <r>
      <t>Parakiefferiella nigra</t>
    </r>
    <r>
      <rPr>
        <sz val="10"/>
        <rFont val="Arial"/>
      </rPr>
      <t xml:space="preserve"> type</t>
    </r>
  </si>
  <si>
    <r>
      <t>Parakiefferiella</t>
    </r>
    <r>
      <rPr>
        <sz val="10"/>
        <rFont val="Arial"/>
      </rPr>
      <t xml:space="preserve"> sp B</t>
    </r>
  </si>
  <si>
    <t>Parametriocnemus/Paraphaenocladius</t>
  </si>
  <si>
    <t>Psectrocladius (Psectrocladius)</t>
  </si>
  <si>
    <r>
      <t>Zalutschia</t>
    </r>
    <r>
      <rPr>
        <sz val="10"/>
        <rFont val="Arial"/>
      </rPr>
      <t xml:space="preserve"> type A</t>
    </r>
  </si>
  <si>
    <r>
      <t>Zalutschia</t>
    </r>
    <r>
      <rPr>
        <sz val="10"/>
        <rFont val="Arial"/>
      </rPr>
      <t xml:space="preserve"> type B</t>
    </r>
  </si>
  <si>
    <t>Procladius</t>
  </si>
  <si>
    <t>Pentaneurini undiff</t>
  </si>
  <si>
    <t>Chironomus</t>
  </si>
  <si>
    <t>Cladopelma</t>
  </si>
  <si>
    <t>Demicryptochironomus</t>
  </si>
  <si>
    <t>Dicrotendipes</t>
  </si>
  <si>
    <t>Glyptotendipes</t>
  </si>
  <si>
    <t>Microtendipes</t>
  </si>
  <si>
    <t>Pagastiella</t>
  </si>
  <si>
    <t>Polypedilum</t>
  </si>
  <si>
    <t>Sergentia</t>
  </si>
  <si>
    <t>Stictochironomus</t>
  </si>
  <si>
    <t>Corynocera ambigua</t>
  </si>
  <si>
    <t>Micropsectra</t>
  </si>
  <si>
    <t>Stempellinella/Zavrelia</t>
  </si>
  <si>
    <t>Tanytarsus chinyensis</t>
  </si>
  <si>
    <t>Tanytarsina - other</t>
  </si>
  <si>
    <t>Chironomid - unidentified**</t>
  </si>
  <si>
    <t>LGM</t>
  </si>
  <si>
    <t>*All taxa are reported as percentages of identifiable chironomids (i.e. proportion relative to the sum off all midges except Chaoboridae and unidentified chironomids)</t>
  </si>
  <si>
    <t>**unidentified chironomids include unknowns, early instars, no IDs, Chironomini undiff, Orthocladiinae undiff, Tanypodinae undiff</t>
  </si>
  <si>
    <r>
      <t>Phaenopsectra flavipes</t>
    </r>
    <r>
      <rPr>
        <sz val="10"/>
        <rFont val="Arial"/>
      </rPr>
      <t xml:space="preserve"> type</t>
    </r>
  </si>
  <si>
    <t>Depth tephra free (cm)</t>
  </si>
  <si>
    <t>Age (yr BP)</t>
  </si>
  <si>
    <t>Depth tephra-free (cm)</t>
  </si>
  <si>
    <t>Ages are approximated using a polynomial model to represent the spline-fit curve output from CLAM  and extend through unit 2 (399 cm blf)</t>
  </si>
  <si>
    <r>
      <t>Table 1</t>
    </r>
    <r>
      <rPr>
        <sz val="11"/>
        <color indexed="8"/>
        <rFont val="Arial"/>
        <family val="2"/>
      </rPr>
      <t xml:space="preserve">  Radiocarbon ages, Lone Spruce Pond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</si>
</sst>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vertAlign val="superscript"/>
      <sz val="11"/>
      <name val="Arial"/>
    </font>
    <font>
      <i/>
      <sz val="11"/>
      <name val="Arial"/>
    </font>
    <font>
      <sz val="10"/>
      <name val="Arial"/>
    </font>
    <font>
      <sz val="11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0"/>
      <name val="Arial"/>
      <family val="2"/>
    </font>
    <font>
      <sz val="10"/>
      <name val="Verdana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30">
    <xf numFmtId="0" fontId="0" fillId="0" borderId="0"/>
    <xf numFmtId="0" fontId="1" fillId="0" borderId="0"/>
    <xf numFmtId="0" fontId="7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/>
    <xf numFmtId="0" fontId="7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1" xfId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4" fillId="0" borderId="0" xfId="1" applyFont="1" applyBorder="1" applyAlignment="1">
      <alignment horizontal="left"/>
    </xf>
    <xf numFmtId="0" fontId="4" fillId="0" borderId="0" xfId="1" applyFont="1" applyFill="1" applyAlignment="1">
      <alignment horizontal="left"/>
    </xf>
    <xf numFmtId="164" fontId="4" fillId="0" borderId="0" xfId="1" applyNumberFormat="1" applyFont="1" applyFill="1" applyAlignment="1">
      <alignment horizontal="left"/>
    </xf>
    <xf numFmtId="1" fontId="4" fillId="0" borderId="0" xfId="1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1" applyFont="1" applyFill="1" applyAlignment="1">
      <alignment horizontal="left"/>
    </xf>
    <xf numFmtId="164" fontId="4" fillId="0" borderId="0" xfId="1" applyNumberFormat="1" applyFont="1" applyAlignment="1">
      <alignment horizontal="left"/>
    </xf>
    <xf numFmtId="1" fontId="4" fillId="0" borderId="0" xfId="1" applyNumberFormat="1" applyFont="1" applyAlignment="1">
      <alignment horizontal="left"/>
    </xf>
    <xf numFmtId="0" fontId="4" fillId="0" borderId="0" xfId="2" applyFont="1" applyAlignment="1">
      <alignment horizontal="left"/>
    </xf>
    <xf numFmtId="1" fontId="4" fillId="0" borderId="0" xfId="1" applyNumberFormat="1" applyFont="1" applyBorder="1" applyAlignment="1">
      <alignment horizontal="left"/>
    </xf>
    <xf numFmtId="1" fontId="4" fillId="0" borderId="0" xfId="2" applyNumberFormat="1" applyFont="1" applyAlignment="1">
      <alignment horizontal="left"/>
    </xf>
    <xf numFmtId="0" fontId="4" fillId="0" borderId="0" xfId="2" applyFont="1" applyFill="1" applyAlignment="1">
      <alignment horizontal="left"/>
    </xf>
    <xf numFmtId="1" fontId="4" fillId="0" borderId="0" xfId="2" applyNumberFormat="1" applyFont="1" applyFill="1" applyAlignment="1">
      <alignment horizontal="left"/>
    </xf>
    <xf numFmtId="164" fontId="4" fillId="0" borderId="0" xfId="1" applyNumberFormat="1" applyFont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1" fontId="4" fillId="0" borderId="0" xfId="2" applyNumberFormat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164" fontId="4" fillId="0" borderId="2" xfId="1" applyNumberFormat="1" applyFont="1" applyBorder="1" applyAlignment="1">
      <alignment horizontal="left"/>
    </xf>
    <xf numFmtId="0" fontId="6" fillId="0" borderId="0" xfId="2" applyFont="1" applyFill="1" applyAlignment="1">
      <alignment horizontal="left"/>
    </xf>
    <xf numFmtId="164" fontId="6" fillId="0" borderId="0" xfId="1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1" fontId="6" fillId="0" borderId="0" xfId="1" applyNumberFormat="1" applyFont="1" applyFill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164" fontId="4" fillId="0" borderId="2" xfId="1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" fontId="4" fillId="0" borderId="2" xfId="1" applyNumberFormat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1" fontId="4" fillId="0" borderId="2" xfId="2" applyNumberFormat="1" applyFont="1" applyFill="1" applyBorder="1" applyAlignment="1">
      <alignment horizontal="left"/>
    </xf>
    <xf numFmtId="0" fontId="6" fillId="0" borderId="0" xfId="1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 wrapText="1"/>
    </xf>
    <xf numFmtId="164" fontId="0" fillId="0" borderId="0" xfId="0" applyNumberFormat="1" applyFill="1" applyAlignment="1">
      <alignment horizontal="left" wrapText="1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164" fontId="0" fillId="0" borderId="2" xfId="0" applyNumberFormat="1" applyFill="1" applyBorder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left"/>
    </xf>
    <xf numFmtId="164" fontId="4" fillId="0" borderId="0" xfId="11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" fontId="7" fillId="0" borderId="0" xfId="0" applyNumberFormat="1" applyFont="1" applyFill="1" applyAlignment="1">
      <alignment horizontal="left" wrapText="1"/>
    </xf>
    <xf numFmtId="164" fontId="7" fillId="0" borderId="0" xfId="0" applyNumberFormat="1" applyFont="1" applyFill="1" applyAlignment="1">
      <alignment horizontal="left" wrapText="1"/>
    </xf>
    <xf numFmtId="2" fontId="11" fillId="0" borderId="0" xfId="0" applyNumberFormat="1" applyFont="1" applyFill="1" applyAlignment="1">
      <alignment horizontal="left" wrapText="1"/>
    </xf>
    <xf numFmtId="1" fontId="11" fillId="0" borderId="0" xfId="0" applyNumberFormat="1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1" fontId="7" fillId="0" borderId="0" xfId="0" applyNumberFormat="1" applyFont="1" applyFill="1" applyAlignment="1">
      <alignment horizontal="left"/>
    </xf>
    <xf numFmtId="164" fontId="7" fillId="0" borderId="0" xfId="0" applyNumberFormat="1" applyFont="1" applyFill="1" applyAlignment="1">
      <alignment horizontal="left"/>
    </xf>
    <xf numFmtId="2" fontId="7" fillId="0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8" fillId="3" borderId="0" xfId="0" applyFont="1" applyFill="1" applyAlignment="1">
      <alignment horizontal="left" wrapText="1"/>
    </xf>
    <xf numFmtId="0" fontId="8" fillId="4" borderId="0" xfId="0" applyFont="1" applyFill="1" applyAlignment="1">
      <alignment horizontal="left" wrapText="1"/>
    </xf>
    <xf numFmtId="0" fontId="8" fillId="5" borderId="0" xfId="0" applyFont="1" applyFill="1" applyAlignment="1">
      <alignment horizontal="left" wrapText="1"/>
    </xf>
    <xf numFmtId="0" fontId="8" fillId="6" borderId="0" xfId="0" applyFont="1" applyFill="1" applyAlignment="1">
      <alignment horizontal="left" wrapText="1"/>
    </xf>
    <xf numFmtId="0" fontId="8" fillId="7" borderId="0" xfId="0" applyFont="1" applyFill="1" applyAlignment="1">
      <alignment horizontal="left" wrapText="1"/>
    </xf>
    <xf numFmtId="164" fontId="8" fillId="0" borderId="0" xfId="0" applyNumberFormat="1" applyFont="1" applyFill="1" applyAlignment="1">
      <alignment horizontal="left"/>
    </xf>
    <xf numFmtId="1" fontId="8" fillId="0" borderId="0" xfId="0" applyNumberFormat="1" applyFont="1" applyFill="1" applyAlignment="1">
      <alignment horizontal="left"/>
    </xf>
    <xf numFmtId="2" fontId="8" fillId="0" borderId="0" xfId="0" applyNumberFormat="1" applyFont="1" applyAlignment="1">
      <alignment horizontal="left"/>
    </xf>
    <xf numFmtId="164" fontId="4" fillId="0" borderId="0" xfId="2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Fill="1" applyAlignment="1">
      <alignment horizontal="left"/>
    </xf>
    <xf numFmtId="164" fontId="4" fillId="0" borderId="0" xfId="20" applyNumberFormat="1" applyFont="1" applyFill="1" applyBorder="1" applyAlignment="1">
      <alignment horizontal="left"/>
    </xf>
    <xf numFmtId="164" fontId="4" fillId="0" borderId="0" xfId="21" applyNumberFormat="1" applyFont="1" applyBorder="1" applyAlignment="1">
      <alignment horizontal="left"/>
    </xf>
    <xf numFmtId="0" fontId="4" fillId="0" borderId="0" xfId="21" applyFont="1" applyBorder="1" applyAlignment="1">
      <alignment horizontal="left"/>
    </xf>
  </cellXfs>
  <cellStyles count="30">
    <cellStyle name="Excel Built-in Normal" xfId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Normal" xfId="0" builtinId="0"/>
    <cellStyle name="Normal 2" xfId="11"/>
    <cellStyle name="Normal_LoneSpruce all data 2.xls" xfId="20"/>
    <cellStyle name="Normal_LS_LOI&amp;BD.xls" xfId="21"/>
    <cellStyle name="Normal_LS_Summary_Nov2008.xls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8"/>
  <sheetViews>
    <sheetView tabSelected="1" workbookViewId="0">
      <selection activeCell="L10" sqref="L10"/>
    </sheetView>
  </sheetViews>
  <sheetFormatPr baseColWidth="10" defaultRowHeight="15" x14ac:dyDescent="0"/>
  <cols>
    <col min="1" max="1" width="11.6640625" style="2" customWidth="1"/>
    <col min="2" max="2" width="8.33203125" style="2" customWidth="1"/>
    <col min="3" max="4" width="9.5" style="2" customWidth="1"/>
    <col min="5" max="5" width="13.5" style="2" customWidth="1"/>
    <col min="6" max="6" width="12.1640625" style="2" customWidth="1"/>
    <col min="7" max="7" width="10" style="3" customWidth="1"/>
    <col min="8" max="8" width="7.6640625" style="2" customWidth="1"/>
    <col min="9" max="9" width="6.6640625" style="2" customWidth="1"/>
    <col min="10" max="10" width="10" style="2" customWidth="1"/>
    <col min="11" max="11" width="7.5" style="2" customWidth="1"/>
    <col min="12" max="12" width="47.6640625" style="2" customWidth="1"/>
    <col min="14" max="14" width="12.33203125" style="43" customWidth="1"/>
    <col min="15" max="15" width="11.83203125" style="43" customWidth="1"/>
    <col min="16" max="16" width="11.5" style="43" customWidth="1"/>
    <col min="17" max="17" width="10" style="43" customWidth="1"/>
  </cols>
  <sheetData>
    <row r="1" spans="1:17" ht="30">
      <c r="A1" s="1" t="s">
        <v>93</v>
      </c>
      <c r="N1" s="41" t="s">
        <v>89</v>
      </c>
      <c r="O1" s="42" t="s">
        <v>34</v>
      </c>
      <c r="P1" s="42" t="s">
        <v>35</v>
      </c>
      <c r="Q1" s="42" t="s">
        <v>36</v>
      </c>
    </row>
    <row r="2" spans="1:17">
      <c r="A2" s="4"/>
      <c r="B2" s="4"/>
      <c r="C2" s="4"/>
      <c r="D2" s="4"/>
      <c r="E2" s="4"/>
      <c r="F2" s="4"/>
      <c r="G2" s="5"/>
      <c r="H2" s="4"/>
      <c r="I2" s="4"/>
      <c r="J2" s="4"/>
      <c r="K2" s="4"/>
      <c r="L2" s="4"/>
      <c r="N2" s="43">
        <v>0</v>
      </c>
      <c r="O2" s="44">
        <v>-38.9632025299898</v>
      </c>
      <c r="P2" s="44">
        <v>5.0367974700102396</v>
      </c>
      <c r="Q2" s="44">
        <v>-15.153810659642501</v>
      </c>
    </row>
    <row r="3" spans="1:17">
      <c r="A3" s="3"/>
      <c r="B3" s="3" t="s">
        <v>0</v>
      </c>
      <c r="C3" s="3"/>
      <c r="D3" s="3"/>
      <c r="E3" s="3"/>
      <c r="F3" s="3"/>
      <c r="H3" s="3"/>
      <c r="I3" s="3"/>
      <c r="J3" s="3"/>
      <c r="K3" s="3"/>
      <c r="L3" s="3"/>
      <c r="N3" s="43">
        <v>1</v>
      </c>
      <c r="O3" s="44">
        <v>-30.578095150584701</v>
      </c>
      <c r="P3" s="44">
        <v>16.421904849415299</v>
      </c>
      <c r="Q3" s="44">
        <v>-7.1109473006495998</v>
      </c>
    </row>
    <row r="4" spans="1:17" ht="33" customHeight="1">
      <c r="A4" s="6" t="s">
        <v>1</v>
      </c>
      <c r="B4" s="6" t="s">
        <v>2</v>
      </c>
      <c r="C4" s="6" t="s">
        <v>27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25</v>
      </c>
      <c r="K4" s="6" t="s">
        <v>8</v>
      </c>
      <c r="L4" s="6" t="s">
        <v>26</v>
      </c>
      <c r="N4" s="43">
        <v>2</v>
      </c>
      <c r="O4" s="44">
        <v>-23.7844249270603</v>
      </c>
      <c r="P4" s="44">
        <v>28.2155750729397</v>
      </c>
      <c r="Q4" s="44">
        <v>0.93691619264620096</v>
      </c>
    </row>
    <row r="5" spans="1:17">
      <c r="A5" s="15" t="s">
        <v>10</v>
      </c>
      <c r="B5" s="13">
        <v>0.75</v>
      </c>
      <c r="C5" s="13">
        <v>0.8</v>
      </c>
      <c r="D5" s="13">
        <v>0.75</v>
      </c>
      <c r="E5" s="13">
        <v>0.5</v>
      </c>
      <c r="F5" s="11" t="s">
        <v>11</v>
      </c>
      <c r="G5" s="11" t="s">
        <v>11</v>
      </c>
      <c r="H5" s="11" t="s">
        <v>11</v>
      </c>
      <c r="I5" s="11" t="s">
        <v>11</v>
      </c>
      <c r="J5" s="16">
        <v>-3</v>
      </c>
      <c r="K5" s="14">
        <v>10</v>
      </c>
      <c r="L5" s="7" t="s">
        <v>28</v>
      </c>
      <c r="N5" s="43">
        <v>3</v>
      </c>
      <c r="O5" s="44">
        <v>-17.971354242046999</v>
      </c>
      <c r="P5" s="44">
        <v>39.028645757953001</v>
      </c>
      <c r="Q5" s="44">
        <v>9.0107386047419809</v>
      </c>
    </row>
    <row r="6" spans="1:17">
      <c r="A6" s="3" t="s">
        <v>12</v>
      </c>
      <c r="B6" s="13">
        <v>0.75</v>
      </c>
      <c r="C6" s="13">
        <f>B6+23</f>
        <v>23.75</v>
      </c>
      <c r="D6" s="13">
        <v>23.75</v>
      </c>
      <c r="E6" s="13">
        <v>0.5</v>
      </c>
      <c r="F6" s="11" t="s">
        <v>13</v>
      </c>
      <c r="G6" s="10">
        <v>37816</v>
      </c>
      <c r="H6" s="3">
        <v>200</v>
      </c>
      <c r="I6" s="3">
        <v>15</v>
      </c>
      <c r="J6" s="17">
        <v>168</v>
      </c>
      <c r="K6" s="14">
        <v>144</v>
      </c>
      <c r="L6" s="3" t="s">
        <v>14</v>
      </c>
      <c r="N6" s="43">
        <v>4</v>
      </c>
      <c r="O6" s="44">
        <v>-11.5884108325249</v>
      </c>
      <c r="P6" s="44">
        <v>51.4115891674751</v>
      </c>
      <c r="Q6" s="44">
        <v>17.1312396917942</v>
      </c>
    </row>
    <row r="7" spans="1:17">
      <c r="A7" s="15" t="s">
        <v>10</v>
      </c>
      <c r="B7" s="13">
        <v>35.1</v>
      </c>
      <c r="C7" s="13">
        <f>B7</f>
        <v>35.1</v>
      </c>
      <c r="D7" s="13">
        <v>34.9</v>
      </c>
      <c r="E7" s="13">
        <v>0.20000000000000284</v>
      </c>
      <c r="F7" s="11" t="s">
        <v>13</v>
      </c>
      <c r="G7" s="3">
        <v>72311</v>
      </c>
      <c r="H7" s="3">
        <v>360</v>
      </c>
      <c r="I7" s="3">
        <v>60</v>
      </c>
      <c r="J7" s="17">
        <v>406</v>
      </c>
      <c r="K7" s="14">
        <v>86</v>
      </c>
      <c r="L7" s="3" t="s">
        <v>15</v>
      </c>
      <c r="N7" s="43">
        <v>5</v>
      </c>
      <c r="O7" s="44">
        <v>-5.49969638969685</v>
      </c>
      <c r="P7" s="44">
        <v>63.500303610303099</v>
      </c>
      <c r="Q7" s="44">
        <v>25.318462343556501</v>
      </c>
    </row>
    <row r="8" spans="1:17">
      <c r="A8" s="15" t="s">
        <v>12</v>
      </c>
      <c r="B8" s="13">
        <v>23.25</v>
      </c>
      <c r="C8" s="13">
        <f>B8+23</f>
        <v>46.25</v>
      </c>
      <c r="D8" s="13">
        <v>46.05</v>
      </c>
      <c r="E8" s="13">
        <v>0.5</v>
      </c>
      <c r="F8" s="11" t="s">
        <v>13</v>
      </c>
      <c r="G8" s="10">
        <v>37817</v>
      </c>
      <c r="H8" s="3">
        <v>595</v>
      </c>
      <c r="I8" s="3">
        <v>15</v>
      </c>
      <c r="J8" s="17">
        <v>607</v>
      </c>
      <c r="K8" s="14">
        <v>41</v>
      </c>
      <c r="L8" s="3" t="s">
        <v>14</v>
      </c>
      <c r="N8" s="43">
        <v>6</v>
      </c>
      <c r="O8" s="44">
        <v>0.57705275768489595</v>
      </c>
      <c r="P8" s="44">
        <v>75.577052757684896</v>
      </c>
      <c r="Q8" s="44">
        <v>33.5942364323436</v>
      </c>
    </row>
    <row r="9" spans="1:17">
      <c r="A9" s="15" t="s">
        <v>10</v>
      </c>
      <c r="B9" s="13">
        <v>53.5</v>
      </c>
      <c r="C9" s="13">
        <f>B9</f>
        <v>53.5</v>
      </c>
      <c r="D9" s="13">
        <v>53.3</v>
      </c>
      <c r="E9" s="13">
        <v>1</v>
      </c>
      <c r="F9" s="11" t="s">
        <v>9</v>
      </c>
      <c r="G9" s="3">
        <v>144702</v>
      </c>
      <c r="H9" s="3">
        <v>570</v>
      </c>
      <c r="I9" s="3">
        <v>170</v>
      </c>
      <c r="J9" s="17">
        <v>566</v>
      </c>
      <c r="K9" s="14">
        <v>180</v>
      </c>
      <c r="L9" s="3" t="s">
        <v>16</v>
      </c>
      <c r="N9" s="43">
        <v>7</v>
      </c>
      <c r="O9" s="44">
        <v>5.6540977519670701</v>
      </c>
      <c r="P9" s="44">
        <v>87.654097751967001</v>
      </c>
      <c r="Q9" s="44">
        <v>41.979088255472199</v>
      </c>
    </row>
    <row r="10" spans="1:17">
      <c r="A10" s="15" t="s">
        <v>12</v>
      </c>
      <c r="B10" s="13">
        <v>46.75</v>
      </c>
      <c r="C10" s="13">
        <f>B10+23</f>
        <v>69.75</v>
      </c>
      <c r="D10" s="13">
        <v>69.55</v>
      </c>
      <c r="E10" s="13">
        <v>0.5</v>
      </c>
      <c r="F10" s="11" t="s">
        <v>13</v>
      </c>
      <c r="G10" s="10">
        <v>37818</v>
      </c>
      <c r="H10" s="3">
        <v>1150</v>
      </c>
      <c r="I10" s="3">
        <v>15</v>
      </c>
      <c r="J10" s="17">
        <v>1052</v>
      </c>
      <c r="K10" s="14">
        <v>35.5</v>
      </c>
      <c r="L10" s="3" t="s">
        <v>14</v>
      </c>
      <c r="N10" s="43">
        <v>8</v>
      </c>
      <c r="O10" s="44">
        <v>11.9749460112224</v>
      </c>
      <c r="P10" s="44">
        <v>99.9749460112224</v>
      </c>
      <c r="Q10" s="44">
        <v>50.494434727147997</v>
      </c>
    </row>
    <row r="11" spans="1:17">
      <c r="A11" s="15" t="s">
        <v>12</v>
      </c>
      <c r="B11" s="13">
        <v>74.75</v>
      </c>
      <c r="C11" s="13">
        <f>B11+23</f>
        <v>97.75</v>
      </c>
      <c r="D11" s="13">
        <v>97.55</v>
      </c>
      <c r="E11" s="13">
        <v>0.5</v>
      </c>
      <c r="F11" s="11" t="s">
        <v>13</v>
      </c>
      <c r="G11" s="10">
        <v>37819</v>
      </c>
      <c r="H11" s="3">
        <v>1600</v>
      </c>
      <c r="I11" s="3">
        <v>25</v>
      </c>
      <c r="J11" s="17">
        <v>1471</v>
      </c>
      <c r="K11" s="14">
        <v>56.5</v>
      </c>
      <c r="L11" s="3" t="s">
        <v>14</v>
      </c>
      <c r="N11" s="43">
        <v>9</v>
      </c>
      <c r="O11" s="44">
        <v>18.455204087877899</v>
      </c>
      <c r="P11" s="44">
        <v>112.455204087878</v>
      </c>
      <c r="Q11" s="44">
        <v>59.160780968003898</v>
      </c>
    </row>
    <row r="12" spans="1:17">
      <c r="A12" s="15" t="s">
        <v>12</v>
      </c>
      <c r="B12" s="13">
        <v>120.25</v>
      </c>
      <c r="C12" s="13">
        <f>B12+23</f>
        <v>143.25</v>
      </c>
      <c r="D12" s="13">
        <v>143.05000000000001</v>
      </c>
      <c r="E12" s="13">
        <v>0.5</v>
      </c>
      <c r="F12" s="11" t="s">
        <v>13</v>
      </c>
      <c r="G12" s="10">
        <v>37820</v>
      </c>
      <c r="H12" s="3">
        <v>2435</v>
      </c>
      <c r="I12" s="3">
        <v>35</v>
      </c>
      <c r="J12" s="17">
        <v>2477</v>
      </c>
      <c r="K12" s="14">
        <v>157.5</v>
      </c>
      <c r="L12" s="3" t="s">
        <v>14</v>
      </c>
      <c r="N12" s="43">
        <v>10</v>
      </c>
      <c r="O12" s="44">
        <v>26.022935032316699</v>
      </c>
      <c r="P12" s="44">
        <v>125.02293503231699</v>
      </c>
      <c r="Q12" s="44">
        <v>67.999372896297004</v>
      </c>
    </row>
    <row r="13" spans="1:17">
      <c r="A13" s="15" t="s">
        <v>12</v>
      </c>
      <c r="B13" s="13">
        <v>140.5</v>
      </c>
      <c r="C13" s="13">
        <f>B13+23</f>
        <v>163.5</v>
      </c>
      <c r="D13" s="13">
        <v>163.30000000000001</v>
      </c>
      <c r="E13" s="13">
        <v>1</v>
      </c>
      <c r="F13" s="11" t="s">
        <v>13</v>
      </c>
      <c r="G13" s="10">
        <v>37821</v>
      </c>
      <c r="H13" s="3">
        <v>2875</v>
      </c>
      <c r="I13" s="3">
        <v>15</v>
      </c>
      <c r="J13" s="17">
        <v>2995</v>
      </c>
      <c r="K13" s="14">
        <v>50.5</v>
      </c>
      <c r="L13" s="3" t="s">
        <v>14</v>
      </c>
      <c r="N13" s="43">
        <v>11</v>
      </c>
      <c r="O13" s="44">
        <v>32.707393886422899</v>
      </c>
      <c r="P13" s="44">
        <v>136.70739388642301</v>
      </c>
      <c r="Q13" s="44">
        <v>77.031046576221001</v>
      </c>
    </row>
    <row r="14" spans="1:17">
      <c r="A14" s="15" t="s">
        <v>12</v>
      </c>
      <c r="B14" s="13">
        <v>186.5</v>
      </c>
      <c r="C14" s="13">
        <f t="shared" ref="C14:C27" si="0">B14+23</f>
        <v>209.5</v>
      </c>
      <c r="D14" s="13">
        <v>184.2</v>
      </c>
      <c r="E14" s="13">
        <v>1</v>
      </c>
      <c r="F14" s="11" t="s">
        <v>13</v>
      </c>
      <c r="G14" s="10">
        <v>37822</v>
      </c>
      <c r="H14" s="3">
        <v>3575</v>
      </c>
      <c r="I14" s="3">
        <v>20</v>
      </c>
      <c r="J14" s="17">
        <v>3875</v>
      </c>
      <c r="K14" s="14">
        <v>24.5</v>
      </c>
      <c r="L14" s="3" t="s">
        <v>14</v>
      </c>
      <c r="N14" s="43">
        <v>12</v>
      </c>
      <c r="O14" s="44">
        <v>39.535480459262203</v>
      </c>
      <c r="P14" s="44">
        <v>148.535480459262</v>
      </c>
      <c r="Q14" s="44">
        <v>86.276517062764597</v>
      </c>
    </row>
    <row r="15" spans="1:17">
      <c r="A15" s="15" t="s">
        <v>12</v>
      </c>
      <c r="B15" s="13">
        <v>206.25</v>
      </c>
      <c r="C15" s="13">
        <f t="shared" si="0"/>
        <v>229.25</v>
      </c>
      <c r="D15" s="13">
        <v>203.95</v>
      </c>
      <c r="E15" s="13">
        <v>0.5</v>
      </c>
      <c r="F15" s="11" t="s">
        <v>13</v>
      </c>
      <c r="G15" s="10">
        <v>37823</v>
      </c>
      <c r="H15" s="3">
        <v>3905</v>
      </c>
      <c r="I15" s="3">
        <v>15</v>
      </c>
      <c r="J15" s="17">
        <v>4356</v>
      </c>
      <c r="K15" s="14">
        <v>57.5</v>
      </c>
      <c r="L15" s="3" t="s">
        <v>14</v>
      </c>
      <c r="N15" s="43">
        <v>13</v>
      </c>
      <c r="O15" s="44">
        <v>47.532170870519003</v>
      </c>
      <c r="P15" s="44">
        <v>161.532170870519</v>
      </c>
      <c r="Q15" s="44">
        <v>95.766075598728705</v>
      </c>
    </row>
    <row r="16" spans="1:17">
      <c r="A16" s="15" t="s">
        <v>12</v>
      </c>
      <c r="B16" s="13">
        <v>219.5</v>
      </c>
      <c r="C16" s="13">
        <f t="shared" si="0"/>
        <v>242.5</v>
      </c>
      <c r="D16" s="13">
        <v>217.2</v>
      </c>
      <c r="E16" s="13">
        <v>1</v>
      </c>
      <c r="F16" s="11" t="s">
        <v>13</v>
      </c>
      <c r="G16" s="10">
        <v>37824</v>
      </c>
      <c r="H16" s="3">
        <v>4090</v>
      </c>
      <c r="I16" s="3">
        <v>15</v>
      </c>
      <c r="J16" s="17">
        <v>4575</v>
      </c>
      <c r="K16" s="14">
        <v>126</v>
      </c>
      <c r="L16" s="3" t="s">
        <v>14</v>
      </c>
      <c r="N16" s="43">
        <v>14</v>
      </c>
      <c r="O16" s="44">
        <v>54.7208885149712</v>
      </c>
      <c r="P16" s="44">
        <v>173.72088851497099</v>
      </c>
      <c r="Q16" s="44">
        <v>105.485022811858</v>
      </c>
    </row>
    <row r="17" spans="1:17">
      <c r="A17" s="15" t="s">
        <v>12</v>
      </c>
      <c r="B17" s="13">
        <v>280.5</v>
      </c>
      <c r="C17" s="13">
        <f t="shared" si="0"/>
        <v>303.5</v>
      </c>
      <c r="D17" s="13">
        <v>261</v>
      </c>
      <c r="E17" s="13">
        <v>1</v>
      </c>
      <c r="F17" s="11" t="s">
        <v>13</v>
      </c>
      <c r="G17" s="3">
        <v>72311</v>
      </c>
      <c r="H17" s="3">
        <v>5320</v>
      </c>
      <c r="I17" s="3">
        <v>15</v>
      </c>
      <c r="J17" s="17">
        <v>6080</v>
      </c>
      <c r="K17" s="14">
        <v>80.5</v>
      </c>
      <c r="L17" s="3" t="s">
        <v>17</v>
      </c>
      <c r="N17" s="43">
        <v>15</v>
      </c>
      <c r="O17" s="44">
        <v>63.123801200761399</v>
      </c>
      <c r="P17" s="44">
        <v>187.12380120076099</v>
      </c>
      <c r="Q17" s="44">
        <v>115.506399061388</v>
      </c>
    </row>
    <row r="18" spans="1:17">
      <c r="A18" s="15" t="s">
        <v>12</v>
      </c>
      <c r="B18" s="13">
        <v>283.5</v>
      </c>
      <c r="C18" s="13">
        <f t="shared" si="0"/>
        <v>306.5</v>
      </c>
      <c r="D18" s="13">
        <v>264</v>
      </c>
      <c r="E18" s="13">
        <v>1</v>
      </c>
      <c r="F18" s="11" t="s">
        <v>13</v>
      </c>
      <c r="G18" s="10">
        <v>37825</v>
      </c>
      <c r="H18" s="3">
        <v>5330</v>
      </c>
      <c r="I18" s="3">
        <v>15</v>
      </c>
      <c r="J18" s="17">
        <v>6103</v>
      </c>
      <c r="K18" s="14">
        <v>80</v>
      </c>
      <c r="L18" s="3" t="s">
        <v>14</v>
      </c>
      <c r="N18" s="43">
        <v>16</v>
      </c>
      <c r="O18" s="44">
        <v>70.762047613961897</v>
      </c>
      <c r="P18" s="44">
        <v>199.76204761396201</v>
      </c>
      <c r="Q18" s="44">
        <v>125.81732609732001</v>
      </c>
    </row>
    <row r="19" spans="1:17">
      <c r="A19" s="18" t="s">
        <v>12</v>
      </c>
      <c r="B19" s="13">
        <v>320.5</v>
      </c>
      <c r="C19" s="13">
        <f t="shared" si="0"/>
        <v>343.5</v>
      </c>
      <c r="D19" s="13">
        <v>301</v>
      </c>
      <c r="E19" s="13">
        <v>1</v>
      </c>
      <c r="F19" s="11" t="s">
        <v>13</v>
      </c>
      <c r="G19" s="10">
        <v>37826</v>
      </c>
      <c r="H19" s="8">
        <v>7075</v>
      </c>
      <c r="I19" s="8">
        <v>15</v>
      </c>
      <c r="J19" s="19">
        <v>7893</v>
      </c>
      <c r="K19" s="14">
        <v>34</v>
      </c>
      <c r="L19" s="8" t="s">
        <v>16</v>
      </c>
      <c r="N19" s="43">
        <v>17</v>
      </c>
      <c r="O19" s="44">
        <v>80.655901545470698</v>
      </c>
      <c r="P19" s="44">
        <v>212.65590154547101</v>
      </c>
      <c r="Q19" s="44">
        <v>136.45259987226501</v>
      </c>
    </row>
    <row r="20" spans="1:17">
      <c r="A20" s="18" t="s">
        <v>12</v>
      </c>
      <c r="B20" s="20">
        <v>333.5</v>
      </c>
      <c r="C20" s="13">
        <f t="shared" si="0"/>
        <v>356.5</v>
      </c>
      <c r="D20" s="20">
        <v>314</v>
      </c>
      <c r="E20" s="20">
        <v>1</v>
      </c>
      <c r="F20" s="11" t="s">
        <v>13</v>
      </c>
      <c r="G20" s="10">
        <v>83790</v>
      </c>
      <c r="H20" s="8">
        <v>8910</v>
      </c>
      <c r="I20" s="8">
        <v>120</v>
      </c>
      <c r="J20" s="10">
        <v>9989</v>
      </c>
      <c r="K20" s="14">
        <v>39</v>
      </c>
      <c r="L20" s="7" t="s">
        <v>18</v>
      </c>
      <c r="N20" s="43">
        <v>18</v>
      </c>
      <c r="O20" s="44">
        <v>89.824882372248496</v>
      </c>
      <c r="P20" s="44">
        <v>224.82488237224899</v>
      </c>
      <c r="Q20" s="44">
        <v>147.42296220923899</v>
      </c>
    </row>
    <row r="21" spans="1:17">
      <c r="A21" s="27" t="s">
        <v>12</v>
      </c>
      <c r="B21" s="28">
        <v>340</v>
      </c>
      <c r="C21" s="13">
        <f t="shared" si="0"/>
        <v>363</v>
      </c>
      <c r="D21" s="28">
        <v>320.5</v>
      </c>
      <c r="E21" s="28">
        <v>2</v>
      </c>
      <c r="F21" s="29" t="s">
        <v>13</v>
      </c>
      <c r="G21" s="30">
        <v>82294</v>
      </c>
      <c r="H21" s="12">
        <v>11610</v>
      </c>
      <c r="I21" s="12">
        <v>35</v>
      </c>
      <c r="J21" s="30">
        <v>13440</v>
      </c>
      <c r="K21" s="30">
        <v>71</v>
      </c>
      <c r="L21" s="25" t="s">
        <v>19</v>
      </c>
      <c r="N21" s="43">
        <v>19</v>
      </c>
      <c r="O21" s="44">
        <v>100.287818064012</v>
      </c>
      <c r="P21" s="44">
        <v>238.28781806401199</v>
      </c>
      <c r="Q21" s="44">
        <v>158.75502249221299</v>
      </c>
    </row>
    <row r="22" spans="1:17">
      <c r="A22" s="27" t="s">
        <v>12</v>
      </c>
      <c r="B22" s="31">
        <v>344.5</v>
      </c>
      <c r="C22" s="13">
        <f t="shared" si="0"/>
        <v>367.5</v>
      </c>
      <c r="D22" s="31">
        <v>325</v>
      </c>
      <c r="E22" s="31">
        <v>1</v>
      </c>
      <c r="F22" s="29" t="s">
        <v>13</v>
      </c>
      <c r="G22" s="30">
        <v>83791</v>
      </c>
      <c r="H22" s="12">
        <v>11120</v>
      </c>
      <c r="I22" s="12">
        <v>70</v>
      </c>
      <c r="J22" s="30">
        <v>13002</v>
      </c>
      <c r="K22" s="30">
        <v>98</v>
      </c>
      <c r="L22" s="25" t="s">
        <v>20</v>
      </c>
      <c r="N22" s="43">
        <v>20</v>
      </c>
      <c r="O22" s="44">
        <v>111.062863750855</v>
      </c>
      <c r="P22" s="44">
        <v>251.062863750855</v>
      </c>
      <c r="Q22" s="44">
        <v>170.46875829463599</v>
      </c>
    </row>
    <row r="23" spans="1:17">
      <c r="A23" s="18" t="s">
        <v>12</v>
      </c>
      <c r="B23" s="22">
        <v>356.5</v>
      </c>
      <c r="C23" s="13">
        <f t="shared" si="0"/>
        <v>379.5</v>
      </c>
      <c r="D23" s="22">
        <v>337</v>
      </c>
      <c r="E23" s="22">
        <v>1</v>
      </c>
      <c r="F23" s="11" t="s">
        <v>13</v>
      </c>
      <c r="G23" s="10">
        <v>83792</v>
      </c>
      <c r="H23" s="8">
        <v>10620</v>
      </c>
      <c r="I23" s="8">
        <v>30</v>
      </c>
      <c r="J23" s="10">
        <v>12584</v>
      </c>
      <c r="K23" s="10">
        <v>29</v>
      </c>
      <c r="L23" s="21" t="s">
        <v>21</v>
      </c>
      <c r="N23" s="43">
        <v>21</v>
      </c>
      <c r="O23" s="44">
        <v>123.167474977099</v>
      </c>
      <c r="P23" s="44">
        <v>263.167474977099</v>
      </c>
      <c r="Q23" s="44">
        <v>182.585572190779</v>
      </c>
    </row>
    <row r="24" spans="1:17">
      <c r="A24" s="18" t="s">
        <v>12</v>
      </c>
      <c r="B24" s="9">
        <v>360</v>
      </c>
      <c r="C24" s="13">
        <f t="shared" si="0"/>
        <v>383</v>
      </c>
      <c r="D24" s="9">
        <v>340.5</v>
      </c>
      <c r="E24" s="9">
        <v>2</v>
      </c>
      <c r="F24" s="11" t="s">
        <v>13</v>
      </c>
      <c r="G24" s="10">
        <v>82295</v>
      </c>
      <c r="H24" s="8">
        <v>10330</v>
      </c>
      <c r="I24" s="8">
        <v>60</v>
      </c>
      <c r="J24" s="10">
        <v>12176</v>
      </c>
      <c r="K24" s="10">
        <v>167</v>
      </c>
      <c r="L24" s="21" t="s">
        <v>22</v>
      </c>
      <c r="N24" s="43">
        <v>22</v>
      </c>
      <c r="O24" s="44">
        <v>134.618329980901</v>
      </c>
      <c r="P24" s="44">
        <v>276.61832998090102</v>
      </c>
      <c r="Q24" s="44">
        <v>195.12619628511601</v>
      </c>
    </row>
    <row r="25" spans="1:17">
      <c r="A25" s="23" t="s">
        <v>12</v>
      </c>
      <c r="B25" s="9">
        <v>379</v>
      </c>
      <c r="C25" s="13">
        <f t="shared" si="0"/>
        <v>402</v>
      </c>
      <c r="D25" s="9">
        <v>358.5</v>
      </c>
      <c r="E25" s="9">
        <v>2</v>
      </c>
      <c r="F25" s="11" t="s">
        <v>9</v>
      </c>
      <c r="G25" s="3">
        <v>144698</v>
      </c>
      <c r="H25" s="21">
        <v>17740</v>
      </c>
      <c r="I25" s="21">
        <v>2680</v>
      </c>
      <c r="J25" s="24">
        <v>21271</v>
      </c>
      <c r="K25" s="10">
        <v>3224</v>
      </c>
      <c r="L25" s="21" t="s">
        <v>16</v>
      </c>
      <c r="N25" s="43">
        <v>23</v>
      </c>
      <c r="O25" s="44">
        <v>147.431189059628</v>
      </c>
      <c r="P25" s="44">
        <v>289.43118905962803</v>
      </c>
      <c r="Q25" s="44">
        <v>208.11178159384301</v>
      </c>
    </row>
    <row r="26" spans="1:17">
      <c r="A26" s="23" t="s">
        <v>12</v>
      </c>
      <c r="B26" s="9">
        <v>379.5</v>
      </c>
      <c r="C26" s="13">
        <f t="shared" si="0"/>
        <v>402.5</v>
      </c>
      <c r="D26" s="9">
        <v>359</v>
      </c>
      <c r="E26" s="9">
        <v>1</v>
      </c>
      <c r="F26" s="11" t="s">
        <v>13</v>
      </c>
      <c r="G26" s="10">
        <v>72309</v>
      </c>
      <c r="H26" s="21">
        <v>21260</v>
      </c>
      <c r="I26" s="21">
        <v>2100</v>
      </c>
      <c r="J26" s="24">
        <v>25431</v>
      </c>
      <c r="K26" s="10">
        <v>2522</v>
      </c>
      <c r="L26" s="21" t="s">
        <v>23</v>
      </c>
      <c r="N26" s="43">
        <v>24</v>
      </c>
      <c r="O26" s="44">
        <v>161.691826790015</v>
      </c>
      <c r="P26" s="44">
        <v>302.691826790015</v>
      </c>
      <c r="Q26" s="44">
        <v>221.562942048466</v>
      </c>
    </row>
    <row r="27" spans="1:17">
      <c r="A27" s="32" t="s">
        <v>12</v>
      </c>
      <c r="B27" s="33">
        <v>400</v>
      </c>
      <c r="C27" s="26">
        <f t="shared" si="0"/>
        <v>423</v>
      </c>
      <c r="D27" s="33">
        <v>380.1</v>
      </c>
      <c r="E27" s="33">
        <v>2</v>
      </c>
      <c r="F27" s="34" t="s">
        <v>9</v>
      </c>
      <c r="G27" s="35">
        <v>144828</v>
      </c>
      <c r="H27" s="36">
        <v>20440</v>
      </c>
      <c r="I27" s="36">
        <v>80</v>
      </c>
      <c r="J27" s="37">
        <v>24385</v>
      </c>
      <c r="K27" s="35">
        <v>141</v>
      </c>
      <c r="L27" s="36" t="s">
        <v>24</v>
      </c>
      <c r="N27" s="43">
        <v>25</v>
      </c>
      <c r="O27" s="44">
        <v>176.37420136902099</v>
      </c>
      <c r="P27" s="44">
        <v>315.37420136902102</v>
      </c>
      <c r="Q27" s="44">
        <v>235.483510563425</v>
      </c>
    </row>
    <row r="28" spans="1:17">
      <c r="N28" s="43">
        <v>26</v>
      </c>
      <c r="O28" s="44">
        <v>191.22779977943</v>
      </c>
      <c r="P28" s="44">
        <v>328.22779977942997</v>
      </c>
      <c r="Q28" s="44">
        <v>249.84386899679501</v>
      </c>
    </row>
    <row r="29" spans="1:17">
      <c r="A29" s="38" t="s">
        <v>30</v>
      </c>
      <c r="N29" s="43">
        <v>27</v>
      </c>
      <c r="O29" s="44">
        <v>205.763941435139</v>
      </c>
      <c r="P29" s="44">
        <v>342.76394143513897</v>
      </c>
      <c r="Q29" s="44">
        <v>264.61082521332003</v>
      </c>
    </row>
    <row r="30" spans="1:17">
      <c r="A30" s="3" t="s">
        <v>31</v>
      </c>
      <c r="N30" s="43">
        <v>28</v>
      </c>
      <c r="O30" s="44">
        <v>220.855133352867</v>
      </c>
      <c r="P30" s="44">
        <v>355.85513335286703</v>
      </c>
      <c r="Q30" s="44">
        <v>279.75089717779298</v>
      </c>
    </row>
    <row r="31" spans="1:17">
      <c r="A31" s="2" t="s">
        <v>29</v>
      </c>
      <c r="N31" s="43">
        <v>29</v>
      </c>
      <c r="O31" s="44">
        <v>236.46772368159699</v>
      </c>
      <c r="P31" s="44">
        <v>370.46772368159702</v>
      </c>
      <c r="Q31" s="44">
        <v>295.23055592134</v>
      </c>
    </row>
    <row r="32" spans="1:17">
      <c r="A32" s="2" t="s">
        <v>32</v>
      </c>
      <c r="N32" s="43">
        <v>30</v>
      </c>
      <c r="O32" s="44">
        <v>252.49083417937001</v>
      </c>
      <c r="P32" s="44">
        <v>384.49083417936998</v>
      </c>
      <c r="Q32" s="44">
        <v>311.01696834816602</v>
      </c>
    </row>
    <row r="33" spans="14:17">
      <c r="N33" s="43">
        <v>31</v>
      </c>
      <c r="O33" s="44">
        <v>269.105579308198</v>
      </c>
      <c r="P33" s="44">
        <v>399.105579308198</v>
      </c>
      <c r="Q33" s="44">
        <v>327.076303498767</v>
      </c>
    </row>
    <row r="34" spans="14:17">
      <c r="N34" s="43">
        <v>32</v>
      </c>
      <c r="O34" s="44">
        <v>286.18811894779202</v>
      </c>
      <c r="P34" s="44">
        <v>414.18811894779202</v>
      </c>
      <c r="Q34" s="44">
        <v>343.37534468172402</v>
      </c>
    </row>
    <row r="35" spans="14:17">
      <c r="N35" s="43">
        <v>33</v>
      </c>
      <c r="O35" s="44">
        <v>303.61622417529799</v>
      </c>
      <c r="P35" s="44">
        <v>428.61622417529799</v>
      </c>
      <c r="Q35" s="44">
        <v>359.88068184261903</v>
      </c>
    </row>
    <row r="36" spans="14:17">
      <c r="N36" s="43">
        <v>34</v>
      </c>
      <c r="O36" s="44">
        <v>320.26948035618801</v>
      </c>
      <c r="P36" s="44">
        <v>443.26948035618801</v>
      </c>
      <c r="Q36" s="44">
        <v>376.55894792126202</v>
      </c>
    </row>
    <row r="37" spans="14:17">
      <c r="N37" s="43">
        <v>35</v>
      </c>
      <c r="O37" s="44">
        <v>337.029355816276</v>
      </c>
      <c r="P37" s="44">
        <v>457.029355816276</v>
      </c>
      <c r="Q37" s="44">
        <v>393.377210185857</v>
      </c>
    </row>
    <row r="38" spans="14:17">
      <c r="N38" s="43">
        <v>36</v>
      </c>
      <c r="O38" s="44">
        <v>354.79449227116498</v>
      </c>
      <c r="P38" s="44">
        <v>470.79449227116498</v>
      </c>
      <c r="Q38" s="44">
        <v>410.30595458118898</v>
      </c>
    </row>
    <row r="39" spans="14:17">
      <c r="N39" s="43">
        <v>37</v>
      </c>
      <c r="O39" s="44">
        <v>372.51000737598503</v>
      </c>
      <c r="P39" s="44">
        <v>485.51000737598503</v>
      </c>
      <c r="Q39" s="44">
        <v>427.32888663349598</v>
      </c>
    </row>
    <row r="40" spans="14:17">
      <c r="N40" s="43">
        <v>38</v>
      </c>
      <c r="O40" s="44">
        <v>390.12897236253502</v>
      </c>
      <c r="P40" s="44">
        <v>500.12897236253502</v>
      </c>
      <c r="Q40" s="44">
        <v>444.43214420995798</v>
      </c>
    </row>
    <row r="41" spans="14:17">
      <c r="N41" s="43">
        <v>39</v>
      </c>
      <c r="O41" s="44">
        <v>408.604582871822</v>
      </c>
      <c r="P41" s="44">
        <v>514.604582871822</v>
      </c>
      <c r="Q41" s="44">
        <v>461.60176874815699</v>
      </c>
    </row>
    <row r="42" spans="14:17">
      <c r="N42" s="43">
        <v>40</v>
      </c>
      <c r="O42" s="44">
        <v>425.891094182801</v>
      </c>
      <c r="P42" s="44">
        <v>528.891094182801</v>
      </c>
      <c r="Q42" s="44">
        <v>478.82367810254499</v>
      </c>
    </row>
    <row r="43" spans="14:17">
      <c r="N43" s="43">
        <v>41</v>
      </c>
      <c r="O43" s="44">
        <v>444.14094031907399</v>
      </c>
      <c r="P43" s="44">
        <v>544.14094031907405</v>
      </c>
      <c r="Q43" s="44">
        <v>496.08401588913699</v>
      </c>
    </row>
    <row r="44" spans="14:17">
      <c r="N44" s="43">
        <v>42</v>
      </c>
      <c r="O44" s="44">
        <v>462.352025777427</v>
      </c>
      <c r="P44" s="44">
        <v>559.352025777427</v>
      </c>
      <c r="Q44" s="44">
        <v>513.36881110613194</v>
      </c>
    </row>
    <row r="45" spans="14:17">
      <c r="N45" s="43">
        <v>43</v>
      </c>
      <c r="O45" s="44">
        <v>480.64397866485399</v>
      </c>
      <c r="P45" s="44">
        <v>575.64397866485399</v>
      </c>
      <c r="Q45" s="44">
        <v>530.66408077262395</v>
      </c>
    </row>
    <row r="46" spans="14:17">
      <c r="N46" s="43">
        <v>44</v>
      </c>
      <c r="O46" s="44">
        <v>498.02179538595601</v>
      </c>
      <c r="P46" s="44">
        <v>591.02179538595601</v>
      </c>
      <c r="Q46" s="44">
        <v>547.95583565687502</v>
      </c>
    </row>
    <row r="47" spans="14:17">
      <c r="N47" s="43">
        <v>45</v>
      </c>
      <c r="O47" s="44">
        <v>515.49338413995702</v>
      </c>
      <c r="P47" s="44">
        <v>608.49338413995702</v>
      </c>
      <c r="Q47" s="44">
        <v>565.230138580009</v>
      </c>
    </row>
    <row r="48" spans="14:17">
      <c r="N48" s="43">
        <v>46</v>
      </c>
      <c r="O48" s="44">
        <v>532.06867403195895</v>
      </c>
      <c r="P48" s="44">
        <v>625.06867403195895</v>
      </c>
      <c r="Q48" s="44">
        <v>582.47298005293101</v>
      </c>
    </row>
    <row r="49" spans="14:17">
      <c r="N49" s="43">
        <v>47</v>
      </c>
      <c r="O49" s="44">
        <v>548.76431168971806</v>
      </c>
      <c r="P49" s="44">
        <v>642.76431168971806</v>
      </c>
      <c r="Q49" s="44">
        <v>599.67914000635801</v>
      </c>
    </row>
    <row r="50" spans="14:17">
      <c r="N50" s="43">
        <v>48</v>
      </c>
      <c r="O50" s="44">
        <v>566.62400938470898</v>
      </c>
      <c r="P50" s="44">
        <v>661.62400938471001</v>
      </c>
      <c r="Q50" s="44">
        <v>616.88321048827902</v>
      </c>
    </row>
    <row r="51" spans="14:17">
      <c r="N51" s="43">
        <v>49</v>
      </c>
      <c r="O51" s="44">
        <v>582.791950081648</v>
      </c>
      <c r="P51" s="44">
        <v>679.791950081648</v>
      </c>
      <c r="Q51" s="44">
        <v>634.13165219080895</v>
      </c>
    </row>
    <row r="52" spans="14:17">
      <c r="N52" s="43">
        <v>50</v>
      </c>
      <c r="O52" s="44">
        <v>600.23244081912401</v>
      </c>
      <c r="P52" s="44">
        <v>699.23244081912401</v>
      </c>
      <c r="Q52" s="44">
        <v>651.47084870354104</v>
      </c>
    </row>
    <row r="53" spans="14:17">
      <c r="N53" s="43">
        <v>51</v>
      </c>
      <c r="O53" s="44">
        <v>616.98039130041798</v>
      </c>
      <c r="P53" s="44">
        <v>717.98039130041798</v>
      </c>
      <c r="Q53" s="44">
        <v>668.94718119867503</v>
      </c>
    </row>
    <row r="54" spans="14:17">
      <c r="N54" s="43">
        <v>52</v>
      </c>
      <c r="O54" s="44">
        <v>634.96020491356205</v>
      </c>
      <c r="P54" s="44">
        <v>737.96020491356205</v>
      </c>
      <c r="Q54" s="44">
        <v>686.60702205566702</v>
      </c>
    </row>
    <row r="55" spans="14:17">
      <c r="N55" s="43">
        <v>53</v>
      </c>
      <c r="O55" s="44">
        <v>652.46281847390196</v>
      </c>
      <c r="P55" s="44">
        <v>756.46281847390196</v>
      </c>
      <c r="Q55" s="44">
        <v>704.49674267864896</v>
      </c>
    </row>
    <row r="56" spans="14:17">
      <c r="N56" s="43">
        <v>54</v>
      </c>
      <c r="O56" s="44">
        <v>670.37780702620398</v>
      </c>
      <c r="P56" s="44">
        <v>776.37780702620398</v>
      </c>
      <c r="Q56" s="44">
        <v>722.65815046297905</v>
      </c>
    </row>
    <row r="57" spans="14:17">
      <c r="N57" s="43">
        <v>55</v>
      </c>
      <c r="O57" s="44">
        <v>688.45818689882697</v>
      </c>
      <c r="P57" s="44">
        <v>794.45818689882697</v>
      </c>
      <c r="Q57" s="44">
        <v>741.08518796498197</v>
      </c>
    </row>
    <row r="58" spans="14:17">
      <c r="N58" s="43">
        <v>56</v>
      </c>
      <c r="O58" s="44">
        <v>706.61584911791499</v>
      </c>
      <c r="P58" s="44">
        <v>813.61584911791499</v>
      </c>
      <c r="Q58" s="44">
        <v>759.74356765420805</v>
      </c>
    </row>
    <row r="59" spans="14:17">
      <c r="N59" s="43">
        <v>57</v>
      </c>
      <c r="O59" s="44">
        <v>725.45853330549801</v>
      </c>
      <c r="P59" s="44">
        <v>832.45853330549801</v>
      </c>
      <c r="Q59" s="44">
        <v>778.59877442045297</v>
      </c>
    </row>
    <row r="60" spans="14:17">
      <c r="N60" s="43">
        <v>58</v>
      </c>
      <c r="O60" s="44">
        <v>744.851154932295</v>
      </c>
      <c r="P60" s="44">
        <v>851.851154932295</v>
      </c>
      <c r="Q60" s="44">
        <v>797.61620370168498</v>
      </c>
    </row>
    <row r="61" spans="14:17">
      <c r="N61" s="43">
        <v>59</v>
      </c>
      <c r="O61" s="44">
        <v>763.78190769037599</v>
      </c>
      <c r="P61" s="44">
        <v>870.78190769037599</v>
      </c>
      <c r="Q61" s="44">
        <v>816.76086946221801</v>
      </c>
    </row>
    <row r="62" spans="14:17">
      <c r="N62" s="43">
        <v>60</v>
      </c>
      <c r="O62" s="44">
        <v>783.22422219708005</v>
      </c>
      <c r="P62" s="44">
        <v>890.22422219708005</v>
      </c>
      <c r="Q62" s="44">
        <v>835.9987261197</v>
      </c>
    </row>
    <row r="63" spans="14:17">
      <c r="N63" s="43">
        <v>61</v>
      </c>
      <c r="O63" s="44">
        <v>801.98766293370397</v>
      </c>
      <c r="P63" s="44">
        <v>907.98766293370397</v>
      </c>
      <c r="Q63" s="44">
        <v>855.29494482638404</v>
      </c>
    </row>
    <row r="64" spans="14:17">
      <c r="N64" s="43">
        <v>62</v>
      </c>
      <c r="O64" s="44">
        <v>821.03481186369902</v>
      </c>
      <c r="P64" s="44">
        <v>927.03481186369902</v>
      </c>
      <c r="Q64" s="44">
        <v>874.61530371075605</v>
      </c>
    </row>
    <row r="65" spans="14:17">
      <c r="N65" s="43">
        <v>63</v>
      </c>
      <c r="O65" s="44">
        <v>839.55959225449999</v>
      </c>
      <c r="P65" s="44">
        <v>945.55959225449999</v>
      </c>
      <c r="Q65" s="44">
        <v>893.92456375176096</v>
      </c>
    </row>
    <row r="66" spans="14:17">
      <c r="N66" s="43">
        <v>64</v>
      </c>
      <c r="O66" s="44">
        <v>859.33308209945005</v>
      </c>
      <c r="P66" s="44">
        <v>964.33308209945005</v>
      </c>
      <c r="Q66" s="44">
        <v>913.18847294758496</v>
      </c>
    </row>
    <row r="67" spans="14:17">
      <c r="N67" s="43">
        <v>65</v>
      </c>
      <c r="O67" s="44">
        <v>878.25991509037306</v>
      </c>
      <c r="P67" s="44">
        <v>982.25991509037306</v>
      </c>
      <c r="Q67" s="44">
        <v>932.37214866437398</v>
      </c>
    </row>
    <row r="68" spans="14:17">
      <c r="N68" s="43">
        <v>66</v>
      </c>
      <c r="O68" s="44">
        <v>897.52757163910996</v>
      </c>
      <c r="P68" s="44">
        <v>1000.52757163911</v>
      </c>
      <c r="Q68" s="44">
        <v>951.44129053132201</v>
      </c>
    </row>
    <row r="69" spans="14:17">
      <c r="N69" s="43">
        <v>67</v>
      </c>
      <c r="O69" s="44">
        <v>916.13177759027496</v>
      </c>
      <c r="P69" s="44">
        <v>1018.13177759027</v>
      </c>
      <c r="Q69" s="44">
        <v>970.36116783720195</v>
      </c>
    </row>
    <row r="70" spans="14:17">
      <c r="N70" s="43">
        <v>68</v>
      </c>
      <c r="O70" s="44">
        <v>933.069006403853</v>
      </c>
      <c r="P70" s="44">
        <v>1035.0690064038499</v>
      </c>
      <c r="Q70" s="44">
        <v>989.09725687460002</v>
      </c>
    </row>
    <row r="71" spans="14:17">
      <c r="N71" s="43">
        <v>69</v>
      </c>
      <c r="O71" s="44">
        <v>952.33622121486997</v>
      </c>
      <c r="P71" s="44">
        <v>1053.33622121487</v>
      </c>
      <c r="Q71" s="44">
        <v>1007.61489426976</v>
      </c>
    </row>
    <row r="72" spans="14:17">
      <c r="N72" s="43">
        <v>70</v>
      </c>
      <c r="O72" s="44">
        <v>969.93053360369004</v>
      </c>
      <c r="P72" s="44">
        <v>1070.93053360369</v>
      </c>
      <c r="Q72" s="44">
        <v>1025.8802975393</v>
      </c>
    </row>
    <row r="73" spans="14:17">
      <c r="N73" s="43">
        <v>71</v>
      </c>
      <c r="O73" s="44">
        <v>987.847870899094</v>
      </c>
      <c r="P73" s="44">
        <v>1088.8478708990899</v>
      </c>
      <c r="Q73" s="44">
        <v>1043.88264175992</v>
      </c>
    </row>
    <row r="74" spans="14:17">
      <c r="N74" s="43">
        <v>72</v>
      </c>
      <c r="O74" s="44">
        <v>1006.08220125437</v>
      </c>
      <c r="P74" s="44">
        <v>1107.0822012543699</v>
      </c>
      <c r="Q74" s="44">
        <v>1061.63746914633</v>
      </c>
    </row>
    <row r="75" spans="14:17">
      <c r="N75" s="43">
        <v>73</v>
      </c>
      <c r="O75" s="44">
        <v>1024.62646212043</v>
      </c>
      <c r="P75" s="44">
        <v>1125.62646212043</v>
      </c>
      <c r="Q75" s="44">
        <v>1079.16148490059</v>
      </c>
    </row>
    <row r="76" spans="14:17">
      <c r="N76" s="43">
        <v>74</v>
      </c>
      <c r="O76" s="44">
        <v>1041.4728339373401</v>
      </c>
      <c r="P76" s="44">
        <v>1143.4728339373401</v>
      </c>
      <c r="Q76" s="44">
        <v>1096.4717146565999</v>
      </c>
    </row>
    <row r="77" spans="14:17">
      <c r="N77" s="43">
        <v>75</v>
      </c>
      <c r="O77" s="44">
        <v>1058.6129398191999</v>
      </c>
      <c r="P77" s="44">
        <v>1161.6129398191999</v>
      </c>
      <c r="Q77" s="44">
        <v>1113.5856370366801</v>
      </c>
    </row>
    <row r="78" spans="14:17">
      <c r="N78" s="43">
        <v>76</v>
      </c>
      <c r="O78" s="44">
        <v>1076.03802774371</v>
      </c>
      <c r="P78" s="44">
        <v>1179.03802774371</v>
      </c>
      <c r="Q78" s="44">
        <v>1130.51820628781</v>
      </c>
    </row>
    <row r="79" spans="14:17">
      <c r="N79" s="43">
        <v>77</v>
      </c>
      <c r="O79" s="44">
        <v>1093.7391402553601</v>
      </c>
      <c r="P79" s="44">
        <v>1197.7391402553601</v>
      </c>
      <c r="Q79" s="44">
        <v>1147.28867762759</v>
      </c>
    </row>
    <row r="80" spans="14:17">
      <c r="N80" s="43">
        <v>78</v>
      </c>
      <c r="O80" s="44">
        <v>1109.70727463702</v>
      </c>
      <c r="P80" s="44">
        <v>1214.70727463702</v>
      </c>
      <c r="Q80" s="44">
        <v>1163.9124110967</v>
      </c>
    </row>
    <row r="81" spans="14:17">
      <c r="N81" s="43">
        <v>79</v>
      </c>
      <c r="O81" s="44">
        <v>1125.9335341895001</v>
      </c>
      <c r="P81" s="44">
        <v>1231.9335341895001</v>
      </c>
      <c r="Q81" s="44">
        <v>1180.40710006934</v>
      </c>
    </row>
    <row r="82" spans="14:17">
      <c r="N82" s="43">
        <v>80</v>
      </c>
      <c r="O82" s="44">
        <v>1142.4092689551001</v>
      </c>
      <c r="P82" s="44">
        <v>1249.4092689551001</v>
      </c>
      <c r="Q82" s="44">
        <v>1196.78952971691</v>
      </c>
    </row>
    <row r="83" spans="14:17">
      <c r="N83" s="43">
        <v>81</v>
      </c>
      <c r="O83" s="44">
        <v>1159.1262022321</v>
      </c>
      <c r="P83" s="44">
        <v>1266.1262022321</v>
      </c>
      <c r="Q83" s="44">
        <v>1213.0760491563301</v>
      </c>
    </row>
    <row r="84" spans="14:17">
      <c r="N84" s="43">
        <v>82</v>
      </c>
      <c r="O84" s="44">
        <v>1175.07653787758</v>
      </c>
      <c r="P84" s="44">
        <v>1283.07653787758</v>
      </c>
      <c r="Q84" s="44">
        <v>1229.28394088293</v>
      </c>
    </row>
    <row r="85" spans="14:17">
      <c r="N85" s="43">
        <v>83</v>
      </c>
      <c r="O85" s="44">
        <v>1190.91211194111</v>
      </c>
      <c r="P85" s="44">
        <v>1298.91211194111</v>
      </c>
      <c r="Q85" s="44">
        <v>1245.4291071646201</v>
      </c>
    </row>
    <row r="86" spans="14:17">
      <c r="N86" s="43">
        <v>84</v>
      </c>
      <c r="O86" s="44">
        <v>1206.71123131991</v>
      </c>
      <c r="P86" s="44">
        <v>1315.71123131991</v>
      </c>
      <c r="Q86" s="44">
        <v>1261.5309631820101</v>
      </c>
    </row>
    <row r="87" spans="14:17">
      <c r="N87" s="43">
        <v>85</v>
      </c>
      <c r="O87" s="44">
        <v>1223.5081288619599</v>
      </c>
      <c r="P87" s="44">
        <v>1332.5081288619599</v>
      </c>
      <c r="Q87" s="44">
        <v>1277.60365086926</v>
      </c>
    </row>
    <row r="88" spans="14:17">
      <c r="N88" s="43">
        <v>86</v>
      </c>
      <c r="O88" s="44">
        <v>1239.3035948244799</v>
      </c>
      <c r="P88" s="44">
        <v>1349.3035948244799</v>
      </c>
      <c r="Q88" s="44">
        <v>1293.66551819696</v>
      </c>
    </row>
    <row r="89" spans="14:17">
      <c r="N89" s="43">
        <v>87</v>
      </c>
      <c r="O89" s="44">
        <v>1255.0989990006699</v>
      </c>
      <c r="P89" s="44">
        <v>1365.0989990006699</v>
      </c>
      <c r="Q89" s="44">
        <v>1309.7329621636</v>
      </c>
    </row>
    <row r="90" spans="14:17">
      <c r="N90" s="43">
        <v>88</v>
      </c>
      <c r="O90" s="44">
        <v>1270.8962184286299</v>
      </c>
      <c r="P90" s="44">
        <v>1380.8962184286299</v>
      </c>
      <c r="Q90" s="44">
        <v>1325.82309279897</v>
      </c>
    </row>
    <row r="91" spans="14:17">
      <c r="N91" s="43">
        <v>89</v>
      </c>
      <c r="O91" s="44">
        <v>1287.6975430349701</v>
      </c>
      <c r="P91" s="44">
        <v>1397.6975430349701</v>
      </c>
      <c r="Q91" s="44">
        <v>1341.95282440289</v>
      </c>
    </row>
    <row r="92" spans="14:17">
      <c r="N92" s="43">
        <v>90</v>
      </c>
      <c r="O92" s="44">
        <v>1303.50556552489</v>
      </c>
      <c r="P92" s="44">
        <v>1413.50556552489</v>
      </c>
      <c r="Q92" s="44">
        <v>1358.13940517061</v>
      </c>
    </row>
    <row r="93" spans="14:17">
      <c r="N93" s="43">
        <v>91</v>
      </c>
      <c r="O93" s="44">
        <v>1319.32306160742</v>
      </c>
      <c r="P93" s="44">
        <v>1430.32306160742</v>
      </c>
      <c r="Q93" s="44">
        <v>1374.3981576906101</v>
      </c>
    </row>
    <row r="94" spans="14:17">
      <c r="N94" s="43">
        <v>92</v>
      </c>
      <c r="O94" s="44">
        <v>1335.1528657107999</v>
      </c>
      <c r="P94" s="44">
        <v>1446.1528657107999</v>
      </c>
      <c r="Q94" s="44">
        <v>1390.74772442944</v>
      </c>
    </row>
    <row r="95" spans="14:17">
      <c r="N95" s="43">
        <v>93</v>
      </c>
      <c r="O95" s="44">
        <v>1350.9977459947099</v>
      </c>
      <c r="P95" s="44">
        <v>1461.9977459947099</v>
      </c>
      <c r="Q95" s="44">
        <v>1407.2042670205501</v>
      </c>
    </row>
    <row r="96" spans="14:17">
      <c r="N96" s="43">
        <v>94</v>
      </c>
      <c r="O96" s="44">
        <v>1367.8602810103</v>
      </c>
      <c r="P96" s="44">
        <v>1479.8602810103</v>
      </c>
      <c r="Q96" s="44">
        <v>1423.7847063655299</v>
      </c>
    </row>
    <row r="97" spans="14:17">
      <c r="N97" s="43">
        <v>95</v>
      </c>
      <c r="O97" s="44">
        <v>1383.7427390482701</v>
      </c>
      <c r="P97" s="44">
        <v>1496.7427390482701</v>
      </c>
      <c r="Q97" s="44">
        <v>1440.5060384231399</v>
      </c>
    </row>
    <row r="98" spans="14:17">
      <c r="N98" s="43">
        <v>96</v>
      </c>
      <c r="O98" s="44">
        <v>1399.64696022362</v>
      </c>
      <c r="P98" s="44">
        <v>1513.64696022362</v>
      </c>
      <c r="Q98" s="44">
        <v>1457.3850536832799</v>
      </c>
    </row>
    <row r="99" spans="14:17">
      <c r="N99" s="43">
        <v>97</v>
      </c>
      <c r="O99" s="44">
        <v>1415.5742407698301</v>
      </c>
      <c r="P99" s="44">
        <v>1531.5742407698301</v>
      </c>
      <c r="Q99" s="44">
        <v>1474.4386986315501</v>
      </c>
    </row>
    <row r="100" spans="14:17">
      <c r="N100" s="43">
        <v>98</v>
      </c>
      <c r="O100" s="44">
        <v>1431.52529663524</v>
      </c>
      <c r="P100" s="44">
        <v>1550.52529663524</v>
      </c>
      <c r="Q100" s="44">
        <v>1491.68351804031</v>
      </c>
    </row>
    <row r="101" spans="14:17">
      <c r="N101" s="43">
        <v>99</v>
      </c>
      <c r="O101" s="44">
        <v>1447.50244312059</v>
      </c>
      <c r="P101" s="44">
        <v>1569.50244312059</v>
      </c>
      <c r="Q101" s="44">
        <v>1509.1282871379001</v>
      </c>
    </row>
    <row r="102" spans="14:17">
      <c r="N102" s="43">
        <v>100</v>
      </c>
      <c r="O102" s="44">
        <v>1463.5102515303099</v>
      </c>
      <c r="P102" s="44">
        <v>1588.5102515303099</v>
      </c>
      <c r="Q102" s="44">
        <v>1526.7724242905499</v>
      </c>
    </row>
    <row r="103" spans="14:17">
      <c r="N103" s="43">
        <v>101</v>
      </c>
      <c r="O103" s="44">
        <v>1479.55339073152</v>
      </c>
      <c r="P103" s="44">
        <v>1608.55339073152</v>
      </c>
      <c r="Q103" s="44">
        <v>1544.61525671611</v>
      </c>
    </row>
    <row r="104" spans="14:17">
      <c r="N104" s="43">
        <v>102</v>
      </c>
      <c r="O104" s="44">
        <v>1495.68280747218</v>
      </c>
      <c r="P104" s="44">
        <v>1629.68280747218</v>
      </c>
      <c r="Q104" s="44">
        <v>1562.6557620866499</v>
      </c>
    </row>
    <row r="105" spans="14:17">
      <c r="N105" s="43">
        <v>103</v>
      </c>
      <c r="O105" s="44">
        <v>1511.4213380783499</v>
      </c>
      <c r="P105" s="44">
        <v>1650.4213380783499</v>
      </c>
      <c r="Q105" s="44">
        <v>1580.8931120367599</v>
      </c>
    </row>
    <row r="106" spans="14:17">
      <c r="N106" s="43">
        <v>104</v>
      </c>
      <c r="O106" s="44">
        <v>1528.32731024789</v>
      </c>
      <c r="P106" s="44">
        <v>1672.32731024789</v>
      </c>
      <c r="Q106" s="44">
        <v>1599.3263993885901</v>
      </c>
    </row>
    <row r="107" spans="14:17">
      <c r="N107" s="43">
        <v>105</v>
      </c>
      <c r="O107" s="44">
        <v>1545.40545529576</v>
      </c>
      <c r="P107" s="44">
        <v>1694.40545529576</v>
      </c>
      <c r="Q107" s="44">
        <v>1617.95474726664</v>
      </c>
    </row>
    <row r="108" spans="14:17">
      <c r="N108" s="43">
        <v>106</v>
      </c>
      <c r="O108" s="44">
        <v>1561.6084277559901</v>
      </c>
      <c r="P108" s="44">
        <v>1715.6084277559901</v>
      </c>
      <c r="Q108" s="44">
        <v>1636.77729723529</v>
      </c>
    </row>
    <row r="109" spans="14:17">
      <c r="N109" s="43">
        <v>107</v>
      </c>
      <c r="O109" s="44">
        <v>1578.7203560314499</v>
      </c>
      <c r="P109" s="44">
        <v>1737.7203560314499</v>
      </c>
      <c r="Q109" s="44">
        <v>1655.79304313479</v>
      </c>
    </row>
    <row r="110" spans="14:17">
      <c r="N110" s="43">
        <v>108</v>
      </c>
      <c r="O110" s="44">
        <v>1595.67971138813</v>
      </c>
      <c r="P110" s="44">
        <v>1760.67971138813</v>
      </c>
      <c r="Q110" s="44">
        <v>1675.00120008054</v>
      </c>
    </row>
    <row r="111" spans="14:17">
      <c r="N111" s="43">
        <v>109</v>
      </c>
      <c r="O111" s="44">
        <v>1613.5965815525601</v>
      </c>
      <c r="P111" s="44">
        <v>1783.5965815525601</v>
      </c>
      <c r="Q111" s="44">
        <v>1694.4006093190601</v>
      </c>
    </row>
    <row r="112" spans="14:17">
      <c r="N112" s="43">
        <v>110</v>
      </c>
      <c r="O112" s="44">
        <v>1631.77314556497</v>
      </c>
      <c r="P112" s="44">
        <v>1806.77314556497</v>
      </c>
      <c r="Q112" s="44">
        <v>1713.99111737409</v>
      </c>
    </row>
    <row r="113" spans="14:17">
      <c r="N113" s="43">
        <v>111</v>
      </c>
      <c r="O113" s="44">
        <v>1649.21532987552</v>
      </c>
      <c r="P113" s="44">
        <v>1830.21532987552</v>
      </c>
      <c r="Q113" s="44">
        <v>1733.7710245641699</v>
      </c>
    </row>
    <row r="114" spans="14:17">
      <c r="N114" s="43">
        <v>112</v>
      </c>
      <c r="O114" s="44">
        <v>1666.9295791526199</v>
      </c>
      <c r="P114" s="44">
        <v>1852.9295791526199</v>
      </c>
      <c r="Q114" s="44">
        <v>1753.73983173136</v>
      </c>
    </row>
    <row r="115" spans="14:17">
      <c r="N115" s="43">
        <v>113</v>
      </c>
      <c r="O115" s="44">
        <v>1685.9228005294799</v>
      </c>
      <c r="P115" s="44">
        <v>1876.9228005294799</v>
      </c>
      <c r="Q115" s="44">
        <v>1773.8965795767399</v>
      </c>
    </row>
    <row r="116" spans="14:17">
      <c r="N116" s="43">
        <v>114</v>
      </c>
      <c r="O116" s="44">
        <v>1704.2023043696599</v>
      </c>
      <c r="P116" s="44">
        <v>1901.2023043696599</v>
      </c>
      <c r="Q116" s="44">
        <v>1794.24037934127</v>
      </c>
    </row>
    <row r="117" spans="14:17">
      <c r="N117" s="43">
        <v>115</v>
      </c>
      <c r="O117" s="44">
        <v>1722.7757447450699</v>
      </c>
      <c r="P117" s="44">
        <v>1924.7757447450699</v>
      </c>
      <c r="Q117" s="44">
        <v>1814.77036417107</v>
      </c>
    </row>
    <row r="118" spans="14:17">
      <c r="N118" s="43">
        <v>116</v>
      </c>
      <c r="O118" s="44">
        <v>1741.65106209788</v>
      </c>
      <c r="P118" s="44">
        <v>1948.65106209788</v>
      </c>
      <c r="Q118" s="44">
        <v>1835.4856243996001</v>
      </c>
    </row>
    <row r="119" spans="14:17">
      <c r="N119" s="43">
        <v>117</v>
      </c>
      <c r="O119" s="44">
        <v>1760.8364298238</v>
      </c>
      <c r="P119" s="44">
        <v>1972.8364298238</v>
      </c>
      <c r="Q119" s="44">
        <v>1856.38530715915</v>
      </c>
    </row>
    <row r="120" spans="14:17">
      <c r="N120" s="43">
        <v>118</v>
      </c>
      <c r="O120" s="44">
        <v>1780.34020584256</v>
      </c>
      <c r="P120" s="44">
        <v>1996.34020584256</v>
      </c>
      <c r="Q120" s="44">
        <v>1877.4684765674799</v>
      </c>
    </row>
    <row r="121" spans="14:17">
      <c r="N121" s="43">
        <v>119</v>
      </c>
      <c r="O121" s="44">
        <v>1800.1708896560201</v>
      </c>
      <c r="P121" s="44">
        <v>2021.1708896560201</v>
      </c>
      <c r="Q121" s="44">
        <v>1898.73426211325</v>
      </c>
    </row>
    <row r="122" spans="14:17">
      <c r="N122" s="43">
        <v>120</v>
      </c>
      <c r="O122" s="44">
        <v>1820.10068613046</v>
      </c>
      <c r="P122" s="44">
        <v>2045.10068613046</v>
      </c>
      <c r="Q122" s="44">
        <v>1920.1817779819701</v>
      </c>
    </row>
    <row r="123" spans="14:17">
      <c r="N123" s="43">
        <v>121</v>
      </c>
      <c r="O123" s="44">
        <v>1840.2839526540099</v>
      </c>
      <c r="P123" s="44">
        <v>2070.2839526540101</v>
      </c>
      <c r="Q123" s="44">
        <v>1941.8101291264099</v>
      </c>
    </row>
    <row r="124" spans="14:17">
      <c r="N124" s="43">
        <v>122</v>
      </c>
      <c r="O124" s="44">
        <v>1860.6551919226599</v>
      </c>
      <c r="P124" s="44">
        <v>2094.6551919226599</v>
      </c>
      <c r="Q124" s="44">
        <v>1963.6184150123099</v>
      </c>
    </row>
    <row r="125" spans="14:17">
      <c r="N125" s="43">
        <v>123</v>
      </c>
      <c r="O125" s="44">
        <v>1881.1599855747199</v>
      </c>
      <c r="P125" s="44">
        <v>2118.1599855747199</v>
      </c>
      <c r="Q125" s="44">
        <v>1985.6058043131</v>
      </c>
    </row>
    <row r="126" spans="14:17">
      <c r="N126" s="43">
        <v>124</v>
      </c>
      <c r="O126" s="44">
        <v>1901.9705794256199</v>
      </c>
      <c r="P126" s="44">
        <v>2142.9705794256201</v>
      </c>
      <c r="Q126" s="44">
        <v>2007.7713727589401</v>
      </c>
    </row>
    <row r="127" spans="14:17">
      <c r="N127" s="43">
        <v>125</v>
      </c>
      <c r="O127" s="44">
        <v>1924.0986279210199</v>
      </c>
      <c r="P127" s="44">
        <v>2168.0986279210201</v>
      </c>
      <c r="Q127" s="44">
        <v>2030.11418838286</v>
      </c>
    </row>
    <row r="128" spans="14:17">
      <c r="N128" s="43">
        <v>126</v>
      </c>
      <c r="O128" s="44">
        <v>1945.55575693947</v>
      </c>
      <c r="P128" s="44">
        <v>2192.55575693947</v>
      </c>
      <c r="Q128" s="44">
        <v>2052.63349126093</v>
      </c>
    </row>
    <row r="129" spans="14:17">
      <c r="N129" s="43">
        <v>127</v>
      </c>
      <c r="O129" s="44">
        <v>1967.35355114716</v>
      </c>
      <c r="P129" s="44">
        <v>2217.35355114716</v>
      </c>
      <c r="Q129" s="44">
        <v>2075.3282720391098</v>
      </c>
    </row>
    <row r="130" spans="14:17">
      <c r="N130" s="43">
        <v>128</v>
      </c>
      <c r="O130" s="44">
        <v>1988.5035423996201</v>
      </c>
      <c r="P130" s="44">
        <v>2242.5035423996201</v>
      </c>
      <c r="Q130" s="44">
        <v>2098.19767807982</v>
      </c>
    </row>
    <row r="131" spans="14:17">
      <c r="N131" s="43">
        <v>129</v>
      </c>
      <c r="O131" s="44">
        <v>2010.0171986160999</v>
      </c>
      <c r="P131" s="44">
        <v>2268.0171986160999</v>
      </c>
      <c r="Q131" s="44">
        <v>2121.2408344473101</v>
      </c>
    </row>
    <row r="132" spans="14:17">
      <c r="N132" s="43">
        <v>130</v>
      </c>
      <c r="O132" s="44">
        <v>2032.73930076847</v>
      </c>
      <c r="P132" s="44">
        <v>2293.73930076847</v>
      </c>
      <c r="Q132" s="44">
        <v>2144.4568410151701</v>
      </c>
    </row>
    <row r="133" spans="14:17">
      <c r="N133" s="43">
        <v>131</v>
      </c>
      <c r="O133" s="44">
        <v>2054.7083825919799</v>
      </c>
      <c r="P133" s="44">
        <v>2318.7083825919799</v>
      </c>
      <c r="Q133" s="44">
        <v>2167.8448147177501</v>
      </c>
    </row>
    <row r="134" spans="14:17">
      <c r="N134" s="43">
        <v>132</v>
      </c>
      <c r="O134" s="44">
        <v>2078.0915302192602</v>
      </c>
      <c r="P134" s="44">
        <v>2344.0915302192602</v>
      </c>
      <c r="Q134" s="44">
        <v>2191.4038487575399</v>
      </c>
    </row>
    <row r="135" spans="14:17">
      <c r="N135" s="43">
        <v>133</v>
      </c>
      <c r="O135" s="44">
        <v>2100.9001913603202</v>
      </c>
      <c r="P135" s="44">
        <v>2368.9001913603202</v>
      </c>
      <c r="Q135" s="44">
        <v>2215.1330943664102</v>
      </c>
    </row>
    <row r="136" spans="14:17">
      <c r="N136" s="43">
        <v>134</v>
      </c>
      <c r="O136" s="44">
        <v>2125.1456805135599</v>
      </c>
      <c r="P136" s="44">
        <v>2394.1456805135599</v>
      </c>
      <c r="Q136" s="44">
        <v>2239.0316383046702</v>
      </c>
    </row>
    <row r="137" spans="14:17">
      <c r="N137" s="43">
        <v>135</v>
      </c>
      <c r="O137" s="44">
        <v>2148.8391574141501</v>
      </c>
      <c r="P137" s="44">
        <v>2418.8391574141501</v>
      </c>
      <c r="Q137" s="44">
        <v>2263.0985968673599</v>
      </c>
    </row>
    <row r="138" spans="14:17">
      <c r="N138" s="43">
        <v>136</v>
      </c>
      <c r="O138" s="44">
        <v>2172.9916006407502</v>
      </c>
      <c r="P138" s="44">
        <v>2442.9916006407502</v>
      </c>
      <c r="Q138" s="44">
        <v>2287.3330945212901</v>
      </c>
    </row>
    <row r="139" spans="14:17">
      <c r="N139" s="43">
        <v>137</v>
      </c>
      <c r="O139" s="44">
        <v>2198.6137749126201</v>
      </c>
      <c r="P139" s="44">
        <v>2466.6137749126201</v>
      </c>
      <c r="Q139" s="44">
        <v>2311.73425699673</v>
      </c>
    </row>
    <row r="140" spans="14:17">
      <c r="N140" s="43">
        <v>138</v>
      </c>
      <c r="O140" s="44">
        <v>2223.71619018512</v>
      </c>
      <c r="P140" s="44">
        <v>2490.71619018512</v>
      </c>
      <c r="Q140" s="44">
        <v>2336.3011155560298</v>
      </c>
    </row>
    <row r="141" spans="14:17">
      <c r="N141" s="43">
        <v>139</v>
      </c>
      <c r="O141" s="44">
        <v>2249.3090500708699</v>
      </c>
      <c r="P141" s="44">
        <v>2514.3090500708699</v>
      </c>
      <c r="Q141" s="44">
        <v>2361.03285299873</v>
      </c>
    </row>
    <row r="142" spans="14:17">
      <c r="N142" s="43">
        <v>140</v>
      </c>
      <c r="O142" s="44">
        <v>2275.4021863165199</v>
      </c>
      <c r="P142" s="44">
        <v>2537.4021863165199</v>
      </c>
      <c r="Q142" s="44">
        <v>2385.92860676797</v>
      </c>
    </row>
    <row r="143" spans="14:17">
      <c r="N143" s="43">
        <v>141</v>
      </c>
      <c r="O143" s="44">
        <v>2301.0049749730601</v>
      </c>
      <c r="P143" s="44">
        <v>2560.0049749730601</v>
      </c>
      <c r="Q143" s="44">
        <v>2410.9874354052999</v>
      </c>
    </row>
    <row r="144" spans="14:17">
      <c r="N144" s="43">
        <v>142</v>
      </c>
      <c r="O144" s="44">
        <v>2328.1262283973101</v>
      </c>
      <c r="P144" s="44">
        <v>2583.1262283973101</v>
      </c>
      <c r="Q144" s="44">
        <v>2436.2084600940798</v>
      </c>
    </row>
    <row r="145" spans="14:17">
      <c r="N145" s="43">
        <v>143</v>
      </c>
      <c r="O145" s="44">
        <v>2355.7740551643501</v>
      </c>
      <c r="P145" s="44">
        <v>2604.7740551643501</v>
      </c>
      <c r="Q145" s="44">
        <v>2461.5907882430301</v>
      </c>
    </row>
    <row r="146" spans="14:17">
      <c r="N146" s="43">
        <v>144</v>
      </c>
      <c r="O146" s="44">
        <v>2382.9550572898602</v>
      </c>
      <c r="P146" s="44">
        <v>2626.9550572898602</v>
      </c>
      <c r="Q146" s="44">
        <v>2487.1379474129099</v>
      </c>
    </row>
    <row r="147" spans="14:17">
      <c r="N147" s="43">
        <v>145</v>
      </c>
      <c r="O147" s="44">
        <v>2410.6721646057899</v>
      </c>
      <c r="P147" s="44">
        <v>2650.6721646057899</v>
      </c>
      <c r="Q147" s="44">
        <v>2512.8738958358299</v>
      </c>
    </row>
    <row r="148" spans="14:17">
      <c r="N148" s="43">
        <v>146</v>
      </c>
      <c r="O148" s="44">
        <v>2437.9272001604299</v>
      </c>
      <c r="P148" s="44">
        <v>2673.9272001604299</v>
      </c>
      <c r="Q148" s="44">
        <v>2538.8283331996199</v>
      </c>
    </row>
    <row r="149" spans="14:17">
      <c r="N149" s="43">
        <v>147</v>
      </c>
      <c r="O149" s="44">
        <v>2465.72188760876</v>
      </c>
      <c r="P149" s="44">
        <v>2696.72188760876</v>
      </c>
      <c r="Q149" s="44">
        <v>2565.03129212967</v>
      </c>
    </row>
    <row r="150" spans="14:17">
      <c r="N150" s="43">
        <v>148</v>
      </c>
      <c r="O150" s="44">
        <v>2494.0579552346198</v>
      </c>
      <c r="P150" s="44">
        <v>2720.0579552346198</v>
      </c>
      <c r="Q150" s="44">
        <v>2591.5125890788499</v>
      </c>
    </row>
    <row r="151" spans="14:17">
      <c r="N151" s="43">
        <v>149</v>
      </c>
      <c r="O151" s="44">
        <v>2522.93726342953</v>
      </c>
      <c r="P151" s="44">
        <v>2743.93726342953</v>
      </c>
      <c r="Q151" s="44">
        <v>2618.3020433213001</v>
      </c>
    </row>
    <row r="152" spans="14:17">
      <c r="N152" s="43">
        <v>150</v>
      </c>
      <c r="O152" s="44">
        <v>2552.2603817490799</v>
      </c>
      <c r="P152" s="44">
        <v>2768.2603817490799</v>
      </c>
      <c r="Q152" s="44">
        <v>2645.42949349843</v>
      </c>
    </row>
    <row r="153" spans="14:17">
      <c r="N153" s="43">
        <v>151</v>
      </c>
      <c r="O153" s="44">
        <v>2582.5161923986002</v>
      </c>
      <c r="P153" s="44">
        <v>2792.5161923986002</v>
      </c>
      <c r="Q153" s="44">
        <v>2672.9248155622299</v>
      </c>
    </row>
    <row r="154" spans="14:17">
      <c r="N154" s="43">
        <v>152</v>
      </c>
      <c r="O154" s="44">
        <v>2612.3571149442</v>
      </c>
      <c r="P154" s="44">
        <v>2816.3571149442</v>
      </c>
      <c r="Q154" s="44">
        <v>2700.8178956430502</v>
      </c>
    </row>
    <row r="155" spans="14:17">
      <c r="N155" s="43">
        <v>153</v>
      </c>
      <c r="O155" s="44">
        <v>2643.7871152719299</v>
      </c>
      <c r="P155" s="44">
        <v>2841.7871152719299</v>
      </c>
      <c r="Q155" s="44">
        <v>2729.13852556657</v>
      </c>
    </row>
    <row r="156" spans="14:17">
      <c r="N156" s="43">
        <v>154</v>
      </c>
      <c r="O156" s="44">
        <v>2674.8114623061201</v>
      </c>
      <c r="P156" s="44">
        <v>2866.8114623061201</v>
      </c>
      <c r="Q156" s="44">
        <v>2757.9166630414002</v>
      </c>
    </row>
    <row r="157" spans="14:17">
      <c r="N157" s="43">
        <v>155</v>
      </c>
      <c r="O157" s="44">
        <v>2706.4935334803399</v>
      </c>
      <c r="P157" s="44">
        <v>2892.4935334803399</v>
      </c>
      <c r="Q157" s="44">
        <v>2787.1821041784801</v>
      </c>
    </row>
    <row r="158" spans="14:17">
      <c r="N158" s="43">
        <v>156</v>
      </c>
      <c r="O158" s="44">
        <v>2739.09548217355</v>
      </c>
      <c r="P158" s="44">
        <v>2919.09548217355</v>
      </c>
      <c r="Q158" s="44">
        <v>2816.9646807776599</v>
      </c>
    </row>
    <row r="159" spans="14:17">
      <c r="N159" s="43">
        <v>157</v>
      </c>
      <c r="O159" s="44">
        <v>2772.1180424153799</v>
      </c>
      <c r="P159" s="44">
        <v>2946.1180424153799</v>
      </c>
      <c r="Q159" s="44">
        <v>2847.2943753773202</v>
      </c>
    </row>
    <row r="160" spans="14:17">
      <c r="N160" s="43">
        <v>158</v>
      </c>
      <c r="O160" s="44">
        <v>2805.5147108169899</v>
      </c>
      <c r="P160" s="44">
        <v>2973.5147108169899</v>
      </c>
      <c r="Q160" s="44">
        <v>2878.2007654567901</v>
      </c>
    </row>
    <row r="161" spans="14:17">
      <c r="N161" s="43">
        <v>159</v>
      </c>
      <c r="O161" s="44">
        <v>2839.30641218764</v>
      </c>
      <c r="P161" s="44">
        <v>3002.30641218764</v>
      </c>
      <c r="Q161" s="44">
        <v>2909.7140017623501</v>
      </c>
    </row>
    <row r="162" spans="14:17">
      <c r="N162" s="43">
        <v>160</v>
      </c>
      <c r="O162" s="44">
        <v>2873.57938009379</v>
      </c>
      <c r="P162" s="44">
        <v>3031.57938009379</v>
      </c>
      <c r="Q162" s="44">
        <v>2941.8637701170101</v>
      </c>
    </row>
    <row r="163" spans="14:17">
      <c r="N163" s="43">
        <v>161</v>
      </c>
      <c r="O163" s="44">
        <v>2908.8534732471799</v>
      </c>
      <c r="P163" s="44">
        <v>3061.8534732471799</v>
      </c>
      <c r="Q163" s="44">
        <v>2974.6799689715499</v>
      </c>
    </row>
    <row r="164" spans="14:17">
      <c r="N164" s="43">
        <v>162</v>
      </c>
      <c r="O164" s="44">
        <v>2944.2578363899402</v>
      </c>
      <c r="P164" s="44">
        <v>3093.2578363899402</v>
      </c>
      <c r="Q164" s="44">
        <v>3008.19246859963</v>
      </c>
    </row>
    <row r="165" spans="14:17">
      <c r="N165" s="43">
        <v>163</v>
      </c>
      <c r="O165" s="44">
        <v>2979.90482738845</v>
      </c>
      <c r="P165" s="44">
        <v>3125.90482738845</v>
      </c>
      <c r="Q165" s="44">
        <v>3042.43104361632</v>
      </c>
    </row>
    <row r="166" spans="14:17">
      <c r="N166" s="43">
        <v>164</v>
      </c>
      <c r="O166" s="44">
        <v>3014.8005051111099</v>
      </c>
      <c r="P166" s="44">
        <v>3158.8005051111099</v>
      </c>
      <c r="Q166" s="44">
        <v>3077.4194888443699</v>
      </c>
    </row>
    <row r="167" spans="14:17">
      <c r="N167" s="43">
        <v>165</v>
      </c>
      <c r="O167" s="44">
        <v>3051.3793587452601</v>
      </c>
      <c r="P167" s="44">
        <v>3194.3793587452601</v>
      </c>
      <c r="Q167" s="44">
        <v>3113.1150786493499</v>
      </c>
    </row>
    <row r="168" spans="14:17">
      <c r="N168" s="43">
        <v>166</v>
      </c>
      <c r="O168" s="44">
        <v>3087.2063086962498</v>
      </c>
      <c r="P168" s="44">
        <v>3230.2063086962498</v>
      </c>
      <c r="Q168" s="44">
        <v>3149.4373422630601</v>
      </c>
    </row>
    <row r="169" spans="14:17">
      <c r="N169" s="43">
        <v>167</v>
      </c>
      <c r="O169" s="44">
        <v>3123.4655446911302</v>
      </c>
      <c r="P169" s="44">
        <v>3266.4655446911302</v>
      </c>
      <c r="Q169" s="44">
        <v>3186.3041554504798</v>
      </c>
    </row>
    <row r="170" spans="14:17">
      <c r="N170" s="43">
        <v>168</v>
      </c>
      <c r="O170" s="44">
        <v>3160.1379149428299</v>
      </c>
      <c r="P170" s="44">
        <v>3303.1379149428299</v>
      </c>
      <c r="Q170" s="44">
        <v>3223.6343250323698</v>
      </c>
    </row>
    <row r="171" spans="14:17">
      <c r="N171" s="43">
        <v>169</v>
      </c>
      <c r="O171" s="44">
        <v>3197.2031311375399</v>
      </c>
      <c r="P171" s="44">
        <v>3341.2031311375399</v>
      </c>
      <c r="Q171" s="44">
        <v>3261.3465411116899</v>
      </c>
    </row>
    <row r="172" spans="14:17">
      <c r="N172" s="43">
        <v>170</v>
      </c>
      <c r="O172" s="44">
        <v>3234.6401486796499</v>
      </c>
      <c r="P172" s="44">
        <v>3378.6401486796499</v>
      </c>
      <c r="Q172" s="44">
        <v>3299.35877979101</v>
      </c>
    </row>
    <row r="173" spans="14:17">
      <c r="N173" s="43">
        <v>171</v>
      </c>
      <c r="O173" s="44">
        <v>3271.1921068553302</v>
      </c>
      <c r="P173" s="44">
        <v>3415.1921068553302</v>
      </c>
      <c r="Q173" s="44">
        <v>3337.5898223716499</v>
      </c>
    </row>
    <row r="174" spans="14:17">
      <c r="N174" s="43">
        <v>172</v>
      </c>
      <c r="O174" s="44">
        <v>3308.7848302289199</v>
      </c>
      <c r="P174" s="44">
        <v>3451.7848302289199</v>
      </c>
      <c r="Q174" s="44">
        <v>3375.9581952138201</v>
      </c>
    </row>
    <row r="175" spans="14:17">
      <c r="N175" s="43">
        <v>173</v>
      </c>
      <c r="O175" s="44">
        <v>3346.15741213296</v>
      </c>
      <c r="P175" s="44">
        <v>3488.15741213296</v>
      </c>
      <c r="Q175" s="44">
        <v>3414.3822036696401</v>
      </c>
    </row>
    <row r="176" spans="14:17">
      <c r="N176" s="43">
        <v>174</v>
      </c>
      <c r="O176" s="44">
        <v>3383.1184817311901</v>
      </c>
      <c r="P176" s="44">
        <v>3524.1184817311901</v>
      </c>
      <c r="Q176" s="44">
        <v>3452.7803993866</v>
      </c>
    </row>
    <row r="177" spans="14:17">
      <c r="N177" s="43">
        <v>175</v>
      </c>
      <c r="O177" s="44">
        <v>3420.5148862575102</v>
      </c>
      <c r="P177" s="44">
        <v>3560.5148862575102</v>
      </c>
      <c r="Q177" s="44">
        <v>3491.0712628732299</v>
      </c>
    </row>
    <row r="178" spans="14:17">
      <c r="N178" s="43">
        <v>176</v>
      </c>
      <c r="O178" s="44">
        <v>3458.3952164575198</v>
      </c>
      <c r="P178" s="44">
        <v>3596.3952164575198</v>
      </c>
      <c r="Q178" s="44">
        <v>3529.1732486821002</v>
      </c>
    </row>
    <row r="179" spans="14:17">
      <c r="N179" s="43">
        <v>177</v>
      </c>
      <c r="O179" s="44">
        <v>3496.6578859402698</v>
      </c>
      <c r="P179" s="44">
        <v>3632.6578859402698</v>
      </c>
      <c r="Q179" s="44">
        <v>3567.0048744355699</v>
      </c>
    </row>
    <row r="180" spans="14:17">
      <c r="N180" s="43">
        <v>178</v>
      </c>
      <c r="O180" s="44">
        <v>3533.3532786668202</v>
      </c>
      <c r="P180" s="44">
        <v>3667.3532786668202</v>
      </c>
      <c r="Q180" s="44">
        <v>3604.4845613307102</v>
      </c>
    </row>
    <row r="181" spans="14:17">
      <c r="N181" s="43">
        <v>179</v>
      </c>
      <c r="O181" s="44">
        <v>3572.3305326162099</v>
      </c>
      <c r="P181" s="44">
        <v>3703.3305326162099</v>
      </c>
      <c r="Q181" s="44">
        <v>3641.5309997546901</v>
      </c>
    </row>
    <row r="182" spans="14:17">
      <c r="N182" s="43">
        <v>180</v>
      </c>
      <c r="O182" s="44">
        <v>3610.5981941432001</v>
      </c>
      <c r="P182" s="44">
        <v>3737.5981941432001</v>
      </c>
      <c r="Q182" s="44">
        <v>3678.06213363182</v>
      </c>
    </row>
    <row r="183" spans="14:17">
      <c r="N183" s="43">
        <v>181</v>
      </c>
      <c r="O183" s="44">
        <v>3646.98825090747</v>
      </c>
      <c r="P183" s="44">
        <v>3769.98825090747</v>
      </c>
      <c r="Q183" s="44">
        <v>3713.9968647017199</v>
      </c>
    </row>
    <row r="184" spans="14:17">
      <c r="N184" s="43">
        <v>182</v>
      </c>
      <c r="O184" s="44">
        <v>3683.6472125108799</v>
      </c>
      <c r="P184" s="44">
        <v>3802.6472125108799</v>
      </c>
      <c r="Q184" s="44">
        <v>3749.2537385587998</v>
      </c>
    </row>
    <row r="185" spans="14:17">
      <c r="N185" s="43">
        <v>183</v>
      </c>
      <c r="O185" s="44">
        <v>3719.5440193321701</v>
      </c>
      <c r="P185" s="44">
        <v>3834.5440193321701</v>
      </c>
      <c r="Q185" s="44">
        <v>3783.7510528539701</v>
      </c>
    </row>
    <row r="186" spans="14:17">
      <c r="N186" s="43">
        <v>184</v>
      </c>
      <c r="O186" s="44">
        <v>3753.5861203662998</v>
      </c>
      <c r="P186" s="44">
        <v>3865.5861203662998</v>
      </c>
      <c r="Q186" s="44">
        <v>3817.4072692140098</v>
      </c>
    </row>
    <row r="187" spans="14:17">
      <c r="N187" s="43">
        <v>185</v>
      </c>
      <c r="O187" s="44">
        <v>3787.1632408631599</v>
      </c>
      <c r="P187" s="44">
        <v>3896.1632408631599</v>
      </c>
      <c r="Q187" s="44">
        <v>3850.1512027531498</v>
      </c>
    </row>
    <row r="188" spans="14:17">
      <c r="N188" s="43">
        <v>186</v>
      </c>
      <c r="O188" s="44">
        <v>3819.6133326011</v>
      </c>
      <c r="P188" s="44">
        <v>3927.6133326011</v>
      </c>
      <c r="Q188" s="44">
        <v>3881.9879136489199</v>
      </c>
    </row>
    <row r="189" spans="14:17">
      <c r="N189" s="43">
        <v>187</v>
      </c>
      <c r="O189" s="44">
        <v>3851.7517037739999</v>
      </c>
      <c r="P189" s="44">
        <v>3957.7517037739999</v>
      </c>
      <c r="Q189" s="44">
        <v>3912.9565863391499</v>
      </c>
    </row>
    <row r="190" spans="14:17">
      <c r="N190" s="43">
        <v>188</v>
      </c>
      <c r="O190" s="44">
        <v>3881.92430184677</v>
      </c>
      <c r="P190" s="44">
        <v>3987.92430184677</v>
      </c>
      <c r="Q190" s="44">
        <v>3943.09645465619</v>
      </c>
    </row>
    <row r="191" spans="14:17">
      <c r="N191" s="43">
        <v>189</v>
      </c>
      <c r="O191" s="44">
        <v>3912.49622803697</v>
      </c>
      <c r="P191" s="44">
        <v>4017.49622803697</v>
      </c>
      <c r="Q191" s="44">
        <v>3972.4469871969</v>
      </c>
    </row>
    <row r="192" spans="14:17">
      <c r="N192" s="43">
        <v>190</v>
      </c>
      <c r="O192" s="44">
        <v>3941.8465225691998</v>
      </c>
      <c r="P192" s="44">
        <v>4046.8465225691998</v>
      </c>
      <c r="Q192" s="44">
        <v>4001.04731929319</v>
      </c>
    </row>
    <row r="193" spans="14:17">
      <c r="N193" s="43">
        <v>191</v>
      </c>
      <c r="O193" s="44">
        <v>3971.2396926842298</v>
      </c>
      <c r="P193" s="44">
        <v>4076.2396926842298</v>
      </c>
      <c r="Q193" s="44">
        <v>4028.9370885527801</v>
      </c>
    </row>
    <row r="194" spans="14:17">
      <c r="N194" s="43">
        <v>192</v>
      </c>
      <c r="O194" s="44">
        <v>3999.6371804231699</v>
      </c>
      <c r="P194" s="44">
        <v>4104.6371804231703</v>
      </c>
      <c r="Q194" s="44">
        <v>4056.1555637586698</v>
      </c>
    </row>
    <row r="195" spans="14:17">
      <c r="N195" s="43">
        <v>193</v>
      </c>
      <c r="O195" s="44">
        <v>4026.9655012422199</v>
      </c>
      <c r="P195" s="44">
        <v>4131.9655012422199</v>
      </c>
      <c r="Q195" s="44">
        <v>4082.7418041010901</v>
      </c>
    </row>
    <row r="196" spans="14:17">
      <c r="N196" s="43">
        <v>194</v>
      </c>
      <c r="O196" s="44">
        <v>4054.24972510409</v>
      </c>
      <c r="P196" s="44">
        <v>4159.2497251040904</v>
      </c>
      <c r="Q196" s="44">
        <v>4108.7354685396704</v>
      </c>
    </row>
    <row r="197" spans="14:17">
      <c r="N197" s="43">
        <v>195</v>
      </c>
      <c r="O197" s="44">
        <v>4080.52344713819</v>
      </c>
      <c r="P197" s="44">
        <v>4185.52344713819</v>
      </c>
      <c r="Q197" s="44">
        <v>4134.1757006247399</v>
      </c>
    </row>
    <row r="198" spans="14:17">
      <c r="N198" s="43">
        <v>196</v>
      </c>
      <c r="O198" s="44">
        <v>4105.7678480712902</v>
      </c>
      <c r="P198" s="44">
        <v>4211.7678480712902</v>
      </c>
      <c r="Q198" s="44">
        <v>4159.1019549718103</v>
      </c>
    </row>
    <row r="199" spans="14:17">
      <c r="N199" s="43">
        <v>197</v>
      </c>
      <c r="O199" s="44">
        <v>4130.0500324038903</v>
      </c>
      <c r="P199" s="44">
        <v>4238.0500324038903</v>
      </c>
      <c r="Q199" s="44">
        <v>4183.5535034532104</v>
      </c>
    </row>
    <row r="200" spans="14:17">
      <c r="N200" s="43">
        <v>198</v>
      </c>
      <c r="O200" s="44">
        <v>4154.4201783475601</v>
      </c>
      <c r="P200" s="44">
        <v>4264.4201783475601</v>
      </c>
      <c r="Q200" s="44">
        <v>4207.5697182112699</v>
      </c>
    </row>
    <row r="201" spans="14:17">
      <c r="N201" s="43">
        <v>199</v>
      </c>
      <c r="O201" s="44">
        <v>4178.041885439</v>
      </c>
      <c r="P201" s="44">
        <v>4290.041885439</v>
      </c>
      <c r="Q201" s="44">
        <v>4231.1899444075198</v>
      </c>
    </row>
    <row r="202" spans="14:17">
      <c r="N202" s="43">
        <v>200</v>
      </c>
      <c r="O202" s="44">
        <v>4200.6160669729798</v>
      </c>
      <c r="P202" s="44">
        <v>4316.6160669729798</v>
      </c>
      <c r="Q202" s="44">
        <v>4254.4534918392701</v>
      </c>
    </row>
    <row r="203" spans="14:17">
      <c r="N203" s="43">
        <v>201</v>
      </c>
      <c r="O203" s="44">
        <v>4223.13601535608</v>
      </c>
      <c r="P203" s="44">
        <v>4343.13601535608</v>
      </c>
      <c r="Q203" s="44">
        <v>4277.3997246339604</v>
      </c>
    </row>
    <row r="204" spans="14:17">
      <c r="N204" s="43">
        <v>202</v>
      </c>
      <c r="O204" s="44">
        <v>4244.5950763991204</v>
      </c>
      <c r="P204" s="44">
        <v>4369.5950763991204</v>
      </c>
      <c r="Q204" s="44">
        <v>4300.0679496733901</v>
      </c>
    </row>
    <row r="205" spans="14:17">
      <c r="N205" s="43">
        <v>203</v>
      </c>
      <c r="O205" s="44">
        <v>4265.9865544634004</v>
      </c>
      <c r="P205" s="44">
        <v>4395.9865544634004</v>
      </c>
      <c r="Q205" s="44">
        <v>4322.4975586726696</v>
      </c>
    </row>
    <row r="206" spans="14:17">
      <c r="N206" s="43">
        <v>204</v>
      </c>
      <c r="O206" s="44">
        <v>4287.1158653180501</v>
      </c>
      <c r="P206" s="44">
        <v>4422.1158653180501</v>
      </c>
      <c r="Q206" s="44">
        <v>4344.7278566432597</v>
      </c>
    </row>
    <row r="207" spans="14:17">
      <c r="N207" s="43">
        <v>205</v>
      </c>
      <c r="O207" s="44">
        <v>4307.2148535958604</v>
      </c>
      <c r="P207" s="44">
        <v>4448.2148535958604</v>
      </c>
      <c r="Q207" s="44">
        <v>4366.8016271388897</v>
      </c>
    </row>
    <row r="208" spans="14:17">
      <c r="N208" s="43">
        <v>206</v>
      </c>
      <c r="O208" s="44">
        <v>4326.8847165610296</v>
      </c>
      <c r="P208" s="44">
        <v>4474.8847165610296</v>
      </c>
      <c r="Q208" s="44">
        <v>4388.7736457180299</v>
      </c>
    </row>
    <row r="209" spans="14:17">
      <c r="N209" s="43">
        <v>207</v>
      </c>
      <c r="O209" s="44">
        <v>4347.4604920399597</v>
      </c>
      <c r="P209" s="44">
        <v>4502.4604920399597</v>
      </c>
      <c r="Q209" s="44">
        <v>4410.7012314071399</v>
      </c>
    </row>
    <row r="210" spans="14:17">
      <c r="N210" s="43">
        <v>208</v>
      </c>
      <c r="O210" s="44">
        <v>4366.9934534919603</v>
      </c>
      <c r="P210" s="44">
        <v>4529.9934534919603</v>
      </c>
      <c r="Q210" s="44">
        <v>4432.64174530934</v>
      </c>
    </row>
    <row r="211" spans="14:17">
      <c r="N211" s="43">
        <v>209</v>
      </c>
      <c r="O211" s="44">
        <v>4387.6376778993199</v>
      </c>
      <c r="P211" s="44">
        <v>4556.6376778993199</v>
      </c>
      <c r="Q211" s="44">
        <v>4454.6522303011898</v>
      </c>
    </row>
    <row r="212" spans="14:17">
      <c r="N212" s="43">
        <v>210</v>
      </c>
      <c r="O212" s="44">
        <v>4406.5049605542499</v>
      </c>
      <c r="P212" s="44">
        <v>4586.5049605542499</v>
      </c>
      <c r="Q212" s="44">
        <v>4476.7902456891597</v>
      </c>
    </row>
    <row r="213" spans="14:17">
      <c r="N213" s="43">
        <v>211</v>
      </c>
      <c r="O213" s="44">
        <v>4424.5048416163299</v>
      </c>
      <c r="P213" s="44">
        <v>4616.5048416163299</v>
      </c>
      <c r="Q213" s="44">
        <v>4499.1136250399304</v>
      </c>
    </row>
    <row r="214" spans="14:17">
      <c r="N214" s="43">
        <v>212</v>
      </c>
      <c r="O214" s="44">
        <v>4444.4321239963801</v>
      </c>
      <c r="P214" s="44">
        <v>4645.4321239963801</v>
      </c>
      <c r="Q214" s="44">
        <v>4521.6787156477303</v>
      </c>
    </row>
    <row r="215" spans="14:17">
      <c r="N215" s="43">
        <v>213</v>
      </c>
      <c r="O215" s="44">
        <v>4464.5796478071297</v>
      </c>
      <c r="P215" s="44">
        <v>4674.5796478071297</v>
      </c>
      <c r="Q215" s="44">
        <v>4544.5430904118202</v>
      </c>
    </row>
    <row r="216" spans="14:17">
      <c r="N216" s="43">
        <v>214</v>
      </c>
      <c r="O216" s="44">
        <v>4484.9281554933204</v>
      </c>
      <c r="P216" s="44">
        <v>4702.9281554933204</v>
      </c>
      <c r="Q216" s="44">
        <v>4567.7646293238204</v>
      </c>
    </row>
    <row r="217" spans="14:17">
      <c r="N217" s="43">
        <v>215</v>
      </c>
      <c r="O217" s="44">
        <v>4506.4999769118403</v>
      </c>
      <c r="P217" s="44">
        <v>4732.4999769118403</v>
      </c>
      <c r="Q217" s="44">
        <v>4591.4000131037401</v>
      </c>
    </row>
    <row r="218" spans="14:17">
      <c r="N218" s="43">
        <v>216</v>
      </c>
      <c r="O218" s="44">
        <v>4528.5406056650199</v>
      </c>
      <c r="P218" s="44">
        <v>4761.5406056650199</v>
      </c>
      <c r="Q218" s="44">
        <v>4615.50685287135</v>
      </c>
    </row>
    <row r="219" spans="14:17">
      <c r="N219" s="43">
        <v>217</v>
      </c>
      <c r="O219" s="44">
        <v>4550.8771714893001</v>
      </c>
      <c r="P219" s="44">
        <v>4789.8771714893001</v>
      </c>
      <c r="Q219" s="44">
        <v>4640.1424623871299</v>
      </c>
    </row>
    <row r="220" spans="14:17">
      <c r="N220" s="43">
        <v>218</v>
      </c>
      <c r="O220" s="44">
        <v>4574.1104927185697</v>
      </c>
      <c r="P220" s="44">
        <v>4819.1104927185697</v>
      </c>
      <c r="Q220" s="44">
        <v>4665.3572595110099</v>
      </c>
    </row>
    <row r="221" spans="14:17">
      <c r="N221" s="43">
        <v>219</v>
      </c>
      <c r="O221" s="44">
        <v>4597.7183951447896</v>
      </c>
      <c r="P221" s="44">
        <v>4848.7183951447896</v>
      </c>
      <c r="Q221" s="44">
        <v>4691.1518206737601</v>
      </c>
    </row>
    <row r="222" spans="14:17">
      <c r="N222" s="43">
        <v>220</v>
      </c>
      <c r="O222" s="44">
        <v>4621.9553839721902</v>
      </c>
      <c r="P222" s="44">
        <v>4878.9553839721902</v>
      </c>
      <c r="Q222" s="44">
        <v>4717.5045865962102</v>
      </c>
    </row>
    <row r="223" spans="14:17">
      <c r="N223" s="43">
        <v>221</v>
      </c>
      <c r="O223" s="44">
        <v>4646.7552369688801</v>
      </c>
      <c r="P223" s="44">
        <v>4908.7552369688801</v>
      </c>
      <c r="Q223" s="44">
        <v>4744.39214964043</v>
      </c>
    </row>
    <row r="224" spans="14:17">
      <c r="N224" s="43">
        <v>222</v>
      </c>
      <c r="O224" s="44">
        <v>4672.1870351232001</v>
      </c>
      <c r="P224" s="44">
        <v>4939.1870351232001</v>
      </c>
      <c r="Q224" s="44">
        <v>4771.7938271752901</v>
      </c>
    </row>
    <row r="225" spans="14:17">
      <c r="N225" s="43">
        <v>223</v>
      </c>
      <c r="O225" s="44">
        <v>4698.2403297368601</v>
      </c>
      <c r="P225" s="44">
        <v>4969.2403297368601</v>
      </c>
      <c r="Q225" s="44">
        <v>4799.6870844716996</v>
      </c>
    </row>
    <row r="226" spans="14:17">
      <c r="N226" s="43">
        <v>224</v>
      </c>
      <c r="O226" s="44">
        <v>4724.9683759428099</v>
      </c>
      <c r="P226" s="44">
        <v>4998.9683759428099</v>
      </c>
      <c r="Q226" s="44">
        <v>4828.0498360869396</v>
      </c>
    </row>
    <row r="227" spans="14:17">
      <c r="N227" s="43">
        <v>225</v>
      </c>
      <c r="O227" s="44">
        <v>4751.2290752467998</v>
      </c>
      <c r="P227" s="44">
        <v>5029.2290752467998</v>
      </c>
      <c r="Q227" s="44">
        <v>4856.8600433945703</v>
      </c>
    </row>
    <row r="228" spans="14:17">
      <c r="N228" s="43">
        <v>226</v>
      </c>
      <c r="O228" s="44">
        <v>4778.9667496845204</v>
      </c>
      <c r="P228" s="44">
        <v>5059.9667496845204</v>
      </c>
      <c r="Q228" s="44">
        <v>4886.0955938320303</v>
      </c>
    </row>
    <row r="229" spans="14:17">
      <c r="N229" s="43">
        <v>227</v>
      </c>
      <c r="O229" s="44">
        <v>4807.5441045081398</v>
      </c>
      <c r="P229" s="44">
        <v>5090.5441045081398</v>
      </c>
      <c r="Q229" s="44">
        <v>4915.73447054593</v>
      </c>
    </row>
    <row r="230" spans="14:17">
      <c r="N230" s="43">
        <v>228</v>
      </c>
      <c r="O230" s="44">
        <v>4836.5930563577003</v>
      </c>
      <c r="P230" s="44">
        <v>5120.5930563577003</v>
      </c>
      <c r="Q230" s="44">
        <v>4945.7545737215896</v>
      </c>
    </row>
    <row r="231" spans="14:17">
      <c r="N231" s="43">
        <v>229</v>
      </c>
      <c r="O231" s="44">
        <v>4866.3598413662303</v>
      </c>
      <c r="P231" s="44">
        <v>5150.3598413662303</v>
      </c>
      <c r="Q231" s="44">
        <v>4976.1338604654002</v>
      </c>
    </row>
    <row r="232" spans="14:17">
      <c r="N232" s="43">
        <v>230</v>
      </c>
      <c r="O232" s="44">
        <v>4896.8426147081</v>
      </c>
      <c r="P232" s="44">
        <v>5180.8426147081</v>
      </c>
      <c r="Q232" s="44">
        <v>5006.8502978667202</v>
      </c>
    </row>
    <row r="233" spans="14:17">
      <c r="N233" s="43">
        <v>231</v>
      </c>
      <c r="O233" s="44">
        <v>4926.6955610646401</v>
      </c>
      <c r="P233" s="44">
        <v>5210.6955610646401</v>
      </c>
      <c r="Q233" s="44">
        <v>5037.8816741431001</v>
      </c>
    </row>
    <row r="234" spans="14:17">
      <c r="N234" s="43">
        <v>232</v>
      </c>
      <c r="O234" s="44">
        <v>4958.2566680934497</v>
      </c>
      <c r="P234" s="44">
        <v>5240.2566680934497</v>
      </c>
      <c r="Q234" s="44">
        <v>5069.2060735537998</v>
      </c>
    </row>
    <row r="235" spans="14:17">
      <c r="N235" s="43">
        <v>233</v>
      </c>
      <c r="O235" s="44">
        <v>4990.4689223769401</v>
      </c>
      <c r="P235" s="44">
        <v>5270.4689223769401</v>
      </c>
      <c r="Q235" s="44">
        <v>5100.8013782405797</v>
      </c>
    </row>
    <row r="236" spans="14:17">
      <c r="N236" s="43">
        <v>234</v>
      </c>
      <c r="O236" s="44">
        <v>5022.2973892931404</v>
      </c>
      <c r="P236" s="44">
        <v>5299.2973892931404</v>
      </c>
      <c r="Q236" s="44">
        <v>5132.6454462325601</v>
      </c>
    </row>
    <row r="237" spans="14:17">
      <c r="N237" s="43">
        <v>235</v>
      </c>
      <c r="O237" s="44">
        <v>5055.42313534605</v>
      </c>
      <c r="P237" s="44">
        <v>5328.42313534605</v>
      </c>
      <c r="Q237" s="44">
        <v>5164.7163586205497</v>
      </c>
    </row>
    <row r="238" spans="14:17">
      <c r="N238" s="43">
        <v>236</v>
      </c>
      <c r="O238" s="44">
        <v>5089.3536117035401</v>
      </c>
      <c r="P238" s="44">
        <v>5356.3536117035401</v>
      </c>
      <c r="Q238" s="44">
        <v>5196.9919456747602</v>
      </c>
    </row>
    <row r="239" spans="14:17">
      <c r="N239" s="43">
        <v>237</v>
      </c>
      <c r="O239" s="44">
        <v>5124.3252814834304</v>
      </c>
      <c r="P239" s="44">
        <v>5384.3252814834304</v>
      </c>
      <c r="Q239" s="44">
        <v>5229.4501887385004</v>
      </c>
    </row>
    <row r="240" spans="14:17">
      <c r="N240" s="43">
        <v>238</v>
      </c>
      <c r="O240" s="44">
        <v>5156.6620872946796</v>
      </c>
      <c r="P240" s="44">
        <v>5413.6620872946796</v>
      </c>
      <c r="Q240" s="44">
        <v>5262.0689999179203</v>
      </c>
    </row>
    <row r="241" spans="14:17">
      <c r="N241" s="43">
        <v>239</v>
      </c>
      <c r="O241" s="44">
        <v>5189.5348225691296</v>
      </c>
      <c r="P241" s="44">
        <v>5443.5348225691296</v>
      </c>
      <c r="Q241" s="44">
        <v>5294.8262977469503</v>
      </c>
    </row>
    <row r="242" spans="14:17">
      <c r="N242" s="43">
        <v>240</v>
      </c>
      <c r="O242" s="44">
        <v>5222.2626906493797</v>
      </c>
      <c r="P242" s="44">
        <v>5473.2626906493797</v>
      </c>
      <c r="Q242" s="44">
        <v>5327.7000344441103</v>
      </c>
    </row>
    <row r="243" spans="14:17">
      <c r="N243" s="43">
        <v>241</v>
      </c>
      <c r="O243" s="44">
        <v>5256.5558239572501</v>
      </c>
      <c r="P243" s="44">
        <v>5503.5558239572501</v>
      </c>
      <c r="Q243" s="44">
        <v>5360.6681252419203</v>
      </c>
    </row>
    <row r="244" spans="14:17">
      <c r="N244" s="43">
        <v>242</v>
      </c>
      <c r="O244" s="44">
        <v>5289.71942702447</v>
      </c>
      <c r="P244" s="44">
        <v>5532.71942702447</v>
      </c>
      <c r="Q244" s="44">
        <v>5393.7085304835</v>
      </c>
    </row>
    <row r="245" spans="14:17">
      <c r="N245" s="43">
        <v>243</v>
      </c>
      <c r="O245" s="44">
        <v>5323.5737527989504</v>
      </c>
      <c r="P245" s="44">
        <v>5562.5737527989504</v>
      </c>
      <c r="Q245" s="44">
        <v>5426.7991762776101</v>
      </c>
    </row>
    <row r="246" spans="14:17">
      <c r="N246" s="43">
        <v>244</v>
      </c>
      <c r="O246" s="44">
        <v>5357.1921579748096</v>
      </c>
      <c r="P246" s="44">
        <v>5591.1921579748096</v>
      </c>
      <c r="Q246" s="44">
        <v>5459.9179554707698</v>
      </c>
    </row>
    <row r="247" spans="14:17">
      <c r="N247" s="43">
        <v>245</v>
      </c>
      <c r="O247" s="44">
        <v>5391.4582826431497</v>
      </c>
      <c r="P247" s="44">
        <v>5620.4582826431497</v>
      </c>
      <c r="Q247" s="44">
        <v>5493.0428487286799</v>
      </c>
    </row>
    <row r="248" spans="14:17">
      <c r="N248" s="43">
        <v>246</v>
      </c>
      <c r="O248" s="44">
        <v>5425.5575073342898</v>
      </c>
      <c r="P248" s="44">
        <v>5649.5575073342898</v>
      </c>
      <c r="Q248" s="44">
        <v>5526.1517718374598</v>
      </c>
    </row>
    <row r="249" spans="14:17">
      <c r="N249" s="43">
        <v>247</v>
      </c>
      <c r="O249" s="44">
        <v>5459.3789641973699</v>
      </c>
      <c r="P249" s="44">
        <v>5678.3789641973699</v>
      </c>
      <c r="Q249" s="44">
        <v>5559.2226519473998</v>
      </c>
    </row>
    <row r="250" spans="14:17">
      <c r="N250" s="43">
        <v>248</v>
      </c>
      <c r="O250" s="44">
        <v>5493.9293557128603</v>
      </c>
      <c r="P250" s="44">
        <v>5706.9293557128603</v>
      </c>
      <c r="Q250" s="44">
        <v>5592.23344848534</v>
      </c>
    </row>
    <row r="251" spans="14:17">
      <c r="N251" s="43">
        <v>249</v>
      </c>
      <c r="O251" s="44">
        <v>5527.9109398930004</v>
      </c>
      <c r="P251" s="44">
        <v>5734.9109398930004</v>
      </c>
      <c r="Q251" s="44">
        <v>5625.1620499226001</v>
      </c>
    </row>
    <row r="252" spans="14:17">
      <c r="N252" s="43">
        <v>250</v>
      </c>
      <c r="O252" s="44">
        <v>5562.4211108078498</v>
      </c>
      <c r="P252" s="44">
        <v>5763.4211108078498</v>
      </c>
      <c r="Q252" s="44">
        <v>5657.98642368129</v>
      </c>
    </row>
    <row r="253" spans="14:17">
      <c r="N253" s="43">
        <v>251</v>
      </c>
      <c r="O253" s="44">
        <v>5597.0477307210904</v>
      </c>
      <c r="P253" s="44">
        <v>5792.0477307210904</v>
      </c>
      <c r="Q253" s="44">
        <v>5690.6844923541803</v>
      </c>
    </row>
    <row r="254" spans="14:17">
      <c r="N254" s="43">
        <v>252</v>
      </c>
      <c r="O254" s="44">
        <v>5631.7741944505597</v>
      </c>
      <c r="P254" s="44">
        <v>5820.7741944505597</v>
      </c>
      <c r="Q254" s="44">
        <v>5723.2341824516998</v>
      </c>
    </row>
    <row r="255" spans="14:17">
      <c r="N255" s="43">
        <v>253</v>
      </c>
      <c r="O255" s="44">
        <v>5666.5835522012003</v>
      </c>
      <c r="P255" s="44">
        <v>5848.5835522012003</v>
      </c>
      <c r="Q255" s="44">
        <v>5755.61344454154</v>
      </c>
    </row>
    <row r="256" spans="14:17">
      <c r="N256" s="43">
        <v>254</v>
      </c>
      <c r="O256" s="44">
        <v>5701.45839706267</v>
      </c>
      <c r="P256" s="44">
        <v>5877.45839706267</v>
      </c>
      <c r="Q256" s="44">
        <v>5787.8001965540398</v>
      </c>
    </row>
    <row r="257" spans="14:17">
      <c r="N257" s="43">
        <v>255</v>
      </c>
      <c r="O257" s="44">
        <v>5735.3807396067104</v>
      </c>
      <c r="P257" s="44">
        <v>5906.3807396067104</v>
      </c>
      <c r="Q257" s="44">
        <v>5819.7723645884498</v>
      </c>
    </row>
    <row r="258" spans="14:17">
      <c r="N258" s="43">
        <v>256</v>
      </c>
      <c r="O258" s="44">
        <v>5770.33187660565</v>
      </c>
      <c r="P258" s="44">
        <v>5936.33187660565</v>
      </c>
      <c r="Q258" s="44">
        <v>5851.5079243995597</v>
      </c>
    </row>
    <row r="259" spans="14:17">
      <c r="N259" s="43">
        <v>257</v>
      </c>
      <c r="O259" s="44">
        <v>5804.2922662072197</v>
      </c>
      <c r="P259" s="44">
        <v>5965.2922662072197</v>
      </c>
      <c r="Q259" s="44">
        <v>5882.9847476045597</v>
      </c>
    </row>
    <row r="260" spans="14:17">
      <c r="N260" s="43">
        <v>258</v>
      </c>
      <c r="O260" s="44">
        <v>5837.2414284506203</v>
      </c>
      <c r="P260" s="44">
        <v>5994.2414284506203</v>
      </c>
      <c r="Q260" s="44">
        <v>5914.1807974461899</v>
      </c>
    </row>
    <row r="261" spans="14:17">
      <c r="N261" s="43">
        <v>259</v>
      </c>
      <c r="O261" s="44">
        <v>5870.1578967964197</v>
      </c>
      <c r="P261" s="44">
        <v>6024.1578967964197</v>
      </c>
      <c r="Q261" s="44">
        <v>5945.0740145284999</v>
      </c>
    </row>
    <row r="262" spans="14:17">
      <c r="N262" s="43">
        <v>260</v>
      </c>
      <c r="O262" s="44">
        <v>5903.0192511872401</v>
      </c>
      <c r="P262" s="44">
        <v>6054.0192511872401</v>
      </c>
      <c r="Q262" s="44">
        <v>5975.6423389577203</v>
      </c>
    </row>
    <row r="263" spans="14:17">
      <c r="N263" s="43">
        <v>261</v>
      </c>
      <c r="O263" s="44">
        <v>5933.8022625595504</v>
      </c>
      <c r="P263" s="44">
        <v>6082.8022625595504</v>
      </c>
      <c r="Q263" s="44">
        <v>6005.86365593958</v>
      </c>
    </row>
    <row r="264" spans="14:17">
      <c r="N264" s="43">
        <v>262</v>
      </c>
      <c r="O264" s="44">
        <v>5963.4838374248302</v>
      </c>
      <c r="P264" s="44">
        <v>6111.4838374248302</v>
      </c>
      <c r="Q264" s="44">
        <v>6035.7369174380601</v>
      </c>
    </row>
    <row r="265" spans="14:17">
      <c r="N265" s="43">
        <v>263</v>
      </c>
      <c r="O265" s="44">
        <v>5992.7544524692003</v>
      </c>
      <c r="P265" s="44">
        <v>6140.7544524692003</v>
      </c>
      <c r="Q265" s="44">
        <v>6065.3450232778396</v>
      </c>
    </row>
    <row r="266" spans="14:17">
      <c r="N266" s="43">
        <v>264</v>
      </c>
      <c r="O266" s="44">
        <v>6021.7045021484701</v>
      </c>
      <c r="P266" s="44">
        <v>6170.7045021484701</v>
      </c>
      <c r="Q266" s="44">
        <v>6094.7918074961299</v>
      </c>
    </row>
    <row r="267" spans="14:17">
      <c r="N267" s="43">
        <v>265</v>
      </c>
      <c r="O267" s="44">
        <v>6049.0466054382396</v>
      </c>
      <c r="P267" s="44">
        <v>6201.0466054382396</v>
      </c>
      <c r="Q267" s="44">
        <v>6124.1812639104101</v>
      </c>
    </row>
    <row r="268" spans="14:17">
      <c r="N268" s="43">
        <v>266</v>
      </c>
      <c r="O268" s="44">
        <v>6076.84096660262</v>
      </c>
      <c r="P268" s="44">
        <v>6232.84096660262</v>
      </c>
      <c r="Q268" s="44">
        <v>6153.6178579459902</v>
      </c>
    </row>
    <row r="269" spans="14:17">
      <c r="N269" s="43">
        <v>267</v>
      </c>
      <c r="O269" s="44">
        <v>6103.1604049445295</v>
      </c>
      <c r="P269" s="44">
        <v>6265.1604049445295</v>
      </c>
      <c r="Q269" s="44">
        <v>6183.2062646937302</v>
      </c>
    </row>
    <row r="270" spans="14:17">
      <c r="N270" s="43">
        <v>268</v>
      </c>
      <c r="O270" s="44">
        <v>6130.2538958394598</v>
      </c>
      <c r="P270" s="44">
        <v>6298.2538958394598</v>
      </c>
      <c r="Q270" s="44">
        <v>6213.0510830079202</v>
      </c>
    </row>
    <row r="271" spans="14:17">
      <c r="N271" s="43">
        <v>269</v>
      </c>
      <c r="O271" s="44">
        <v>6156.5321685697099</v>
      </c>
      <c r="P271" s="44">
        <v>6332.5321685697099</v>
      </c>
      <c r="Q271" s="44">
        <v>6243.2567936532896</v>
      </c>
    </row>
    <row r="272" spans="14:17">
      <c r="N272" s="43">
        <v>270</v>
      </c>
      <c r="O272" s="44">
        <v>6183.8603012004996</v>
      </c>
      <c r="P272" s="44">
        <v>6367.8603012004996</v>
      </c>
      <c r="Q272" s="44">
        <v>6273.9282871411096</v>
      </c>
    </row>
    <row r="273" spans="14:17">
      <c r="N273" s="43">
        <v>271</v>
      </c>
      <c r="O273" s="44">
        <v>6211.3942166841898</v>
      </c>
      <c r="P273" s="44">
        <v>6404.3942166841898</v>
      </c>
      <c r="Q273" s="44">
        <v>6305.1698404354302</v>
      </c>
    </row>
    <row r="274" spans="14:17">
      <c r="N274" s="43">
        <v>272</v>
      </c>
      <c r="O274" s="44">
        <v>6241.7246309551101</v>
      </c>
      <c r="P274" s="44">
        <v>6443.7246309551101</v>
      </c>
      <c r="Q274" s="44">
        <v>6337.0863103939</v>
      </c>
    </row>
    <row r="275" spans="14:17">
      <c r="N275" s="43">
        <v>273</v>
      </c>
      <c r="O275" s="44">
        <v>6271.8355708791596</v>
      </c>
      <c r="P275" s="44">
        <v>6483.8355708791596</v>
      </c>
      <c r="Q275" s="44">
        <v>6369.7822298925303</v>
      </c>
    </row>
    <row r="276" spans="14:17">
      <c r="N276" s="43">
        <v>274</v>
      </c>
      <c r="O276" s="44">
        <v>6302.8676569625404</v>
      </c>
      <c r="P276" s="44">
        <v>6524.8676569625404</v>
      </c>
      <c r="Q276" s="44">
        <v>6403.3622000430096</v>
      </c>
    </row>
    <row r="277" spans="14:17">
      <c r="N277" s="43">
        <v>275</v>
      </c>
      <c r="O277" s="44">
        <v>6334.1029774374501</v>
      </c>
      <c r="P277" s="44">
        <v>6566.1029774374501</v>
      </c>
      <c r="Q277" s="44">
        <v>6437.9308748659196</v>
      </c>
    </row>
    <row r="278" spans="14:17">
      <c r="N278" s="43">
        <v>276</v>
      </c>
      <c r="O278" s="44">
        <v>6366.4471952397498</v>
      </c>
      <c r="P278" s="44">
        <v>6609.4471952397498</v>
      </c>
      <c r="Q278" s="44">
        <v>6473.59285068593</v>
      </c>
    </row>
    <row r="279" spans="14:17">
      <c r="N279" s="43">
        <v>277</v>
      </c>
      <c r="O279" s="44">
        <v>6400.2520744131798</v>
      </c>
      <c r="P279" s="44">
        <v>6653.2520744131798</v>
      </c>
      <c r="Q279" s="44">
        <v>6510.4527213559804</v>
      </c>
    </row>
    <row r="280" spans="14:17">
      <c r="N280" s="43">
        <v>278</v>
      </c>
      <c r="O280" s="44">
        <v>6435.4087731448499</v>
      </c>
      <c r="P280" s="44">
        <v>6701.4087731448499</v>
      </c>
      <c r="Q280" s="44">
        <v>6548.6151092725204</v>
      </c>
    </row>
    <row r="281" spans="14:17">
      <c r="N281" s="43">
        <v>279</v>
      </c>
      <c r="O281" s="44">
        <v>6472.06581727714</v>
      </c>
      <c r="P281" s="44">
        <v>6751.06581727714</v>
      </c>
      <c r="Q281" s="44">
        <v>6588.1846303164002</v>
      </c>
    </row>
    <row r="282" spans="14:17">
      <c r="N282" s="43">
        <v>280</v>
      </c>
      <c r="O282" s="44">
        <v>6510.36837732002</v>
      </c>
      <c r="P282" s="44">
        <v>6803.36837732002</v>
      </c>
      <c r="Q282" s="44">
        <v>6629.2659073658397</v>
      </c>
    </row>
    <row r="283" spans="14:17">
      <c r="N283" s="43">
        <v>281</v>
      </c>
      <c r="O283" s="44">
        <v>6550.4980970712504</v>
      </c>
      <c r="P283" s="44">
        <v>6854.4980970712504</v>
      </c>
      <c r="Q283" s="44">
        <v>6671.9635358035102</v>
      </c>
    </row>
    <row r="284" spans="14:17">
      <c r="N284" s="43">
        <v>282</v>
      </c>
      <c r="O284" s="44">
        <v>6593.5028837468399</v>
      </c>
      <c r="P284" s="44">
        <v>6907.5028837468399</v>
      </c>
      <c r="Q284" s="44">
        <v>6716.3821429837999</v>
      </c>
    </row>
    <row r="285" spans="14:17">
      <c r="N285" s="43">
        <v>283</v>
      </c>
      <c r="O285" s="44">
        <v>6638.5211727609603</v>
      </c>
      <c r="P285" s="44">
        <v>6960.5211727609603</v>
      </c>
      <c r="Q285" s="44">
        <v>6762.6263315209799</v>
      </c>
    </row>
    <row r="286" spans="14:17">
      <c r="N286" s="43">
        <v>284</v>
      </c>
      <c r="O286" s="44">
        <v>6685.7569325439599</v>
      </c>
      <c r="P286" s="44">
        <v>7013.7569325439599</v>
      </c>
      <c r="Q286" s="44">
        <v>6810.8004264096398</v>
      </c>
    </row>
    <row r="287" spans="14:17">
      <c r="N287" s="43">
        <v>285</v>
      </c>
      <c r="O287" s="44">
        <v>6734.3699401454596</v>
      </c>
      <c r="P287" s="44">
        <v>7064.3699401454596</v>
      </c>
      <c r="Q287" s="44">
        <v>6861.0104789876996</v>
      </c>
    </row>
    <row r="288" spans="14:17">
      <c r="N288" s="43">
        <v>286</v>
      </c>
      <c r="O288" s="44">
        <v>6786.4872938121598</v>
      </c>
      <c r="P288" s="44">
        <v>7121.4872938121598</v>
      </c>
      <c r="Q288" s="44">
        <v>6913.3580433820798</v>
      </c>
    </row>
    <row r="289" spans="14:17">
      <c r="N289" s="43">
        <v>287</v>
      </c>
      <c r="O289" s="44">
        <v>6840.9282483615698</v>
      </c>
      <c r="P289" s="44">
        <v>7181.9282483615698</v>
      </c>
      <c r="Q289" s="44">
        <v>6967.9512936169704</v>
      </c>
    </row>
    <row r="290" spans="14:17">
      <c r="N290" s="43">
        <v>288</v>
      </c>
      <c r="O290" s="44">
        <v>6898.18207305947</v>
      </c>
      <c r="P290" s="44">
        <v>7243.18207305947</v>
      </c>
      <c r="Q290" s="44">
        <v>7024.8924503272901</v>
      </c>
    </row>
    <row r="291" spans="14:17">
      <c r="N291" s="43">
        <v>289</v>
      </c>
      <c r="O291" s="44">
        <v>6957.1062912305297</v>
      </c>
      <c r="P291" s="44">
        <v>7306.1062912305297</v>
      </c>
      <c r="Q291" s="44">
        <v>7084.2871785933403</v>
      </c>
    </row>
    <row r="292" spans="14:17">
      <c r="N292" s="43">
        <v>290</v>
      </c>
      <c r="O292" s="44">
        <v>7020.1845872520698</v>
      </c>
      <c r="P292" s="44">
        <v>7373.1845872520698</v>
      </c>
      <c r="Q292" s="44">
        <v>7146.23965035116</v>
      </c>
    </row>
    <row r="293" spans="14:17">
      <c r="N293" s="43">
        <v>291</v>
      </c>
      <c r="O293" s="44">
        <v>7085.76470302298</v>
      </c>
      <c r="P293" s="44">
        <v>7442.76470302298</v>
      </c>
      <c r="Q293" s="44">
        <v>7210.8546274916298</v>
      </c>
    </row>
    <row r="294" spans="14:17">
      <c r="N294" s="43">
        <v>292</v>
      </c>
      <c r="O294" s="44">
        <v>7154.0952510759998</v>
      </c>
      <c r="P294" s="44">
        <v>7513.0952510759998</v>
      </c>
      <c r="Q294" s="44">
        <v>7278.2366913091701</v>
      </c>
    </row>
    <row r="295" spans="14:17">
      <c r="N295" s="43">
        <v>293</v>
      </c>
      <c r="O295" s="44">
        <v>7227.1084950295599</v>
      </c>
      <c r="P295" s="44">
        <v>7593.1084950295599</v>
      </c>
      <c r="Q295" s="44">
        <v>7348.4905139129496</v>
      </c>
    </row>
    <row r="296" spans="14:17">
      <c r="N296" s="43">
        <v>294</v>
      </c>
      <c r="O296" s="44">
        <v>7302.7623191172097</v>
      </c>
      <c r="P296" s="44">
        <v>7670.7623191172097</v>
      </c>
      <c r="Q296" s="44">
        <v>7421.7206206477103</v>
      </c>
    </row>
    <row r="297" spans="14:17">
      <c r="N297" s="43">
        <v>295</v>
      </c>
      <c r="O297" s="44">
        <v>7381.62435993906</v>
      </c>
      <c r="P297" s="44">
        <v>7748.62435993906</v>
      </c>
      <c r="Q297" s="44">
        <v>7498.0316931706602</v>
      </c>
    </row>
    <row r="298" spans="14:17">
      <c r="N298" s="43">
        <v>296</v>
      </c>
      <c r="O298" s="44">
        <v>7463.6028085584003</v>
      </c>
      <c r="P298" s="44">
        <v>7828.6028085584003</v>
      </c>
      <c r="Q298" s="44">
        <v>7577.5283342309503</v>
      </c>
    </row>
    <row r="299" spans="14:17">
      <c r="N299" s="43">
        <v>297</v>
      </c>
      <c r="O299" s="44">
        <v>7549.9113087342303</v>
      </c>
      <c r="P299" s="44">
        <v>7908.9113087342303</v>
      </c>
      <c r="Q299" s="44">
        <v>7660.3151455217703</v>
      </c>
    </row>
    <row r="300" spans="14:17">
      <c r="N300" s="43">
        <v>298</v>
      </c>
      <c r="O300" s="44">
        <v>7637.6900953869999</v>
      </c>
      <c r="P300" s="44">
        <v>7994.6900953869999</v>
      </c>
      <c r="Q300" s="44">
        <v>7746.4967912677103</v>
      </c>
    </row>
    <row r="301" spans="14:17">
      <c r="N301" s="43">
        <v>299</v>
      </c>
      <c r="O301" s="44">
        <v>7725.8592070823297</v>
      </c>
      <c r="P301" s="44">
        <v>8083.8592070823297</v>
      </c>
      <c r="Q301" s="44">
        <v>7836.1777534906296</v>
      </c>
    </row>
    <row r="302" spans="14:17">
      <c r="N302" s="43">
        <v>300</v>
      </c>
      <c r="O302" s="44">
        <v>7815.9776304664902</v>
      </c>
      <c r="P302" s="44">
        <v>8177.9776304664902</v>
      </c>
      <c r="Q302" s="44">
        <v>7929.4627846843196</v>
      </c>
    </row>
    <row r="303" spans="14:17">
      <c r="N303" s="43">
        <v>301</v>
      </c>
      <c r="O303" s="44">
        <v>7905.9051769071903</v>
      </c>
      <c r="P303" s="44">
        <v>8273.9051769071793</v>
      </c>
      <c r="Q303" s="44">
        <v>8026.4564157930999</v>
      </c>
    </row>
    <row r="304" spans="14:17">
      <c r="N304" s="43">
        <v>302</v>
      </c>
      <c r="O304" s="44">
        <v>7999.53927358274</v>
      </c>
      <c r="P304" s="44">
        <v>8377.5392735827409</v>
      </c>
      <c r="Q304" s="44">
        <v>8127.2013304026405</v>
      </c>
    </row>
    <row r="305" spans="14:17">
      <c r="N305" s="43">
        <v>303</v>
      </c>
      <c r="O305" s="44">
        <v>8094.89645773352</v>
      </c>
      <c r="P305" s="44">
        <v>8482.8964577335191</v>
      </c>
      <c r="Q305" s="44">
        <v>8231.4922635505991</v>
      </c>
    </row>
    <row r="306" spans="14:17">
      <c r="N306" s="43">
        <v>304</v>
      </c>
      <c r="O306" s="44">
        <v>8193.3171613201594</v>
      </c>
      <c r="P306" s="44">
        <v>8591.3171613201594</v>
      </c>
      <c r="Q306" s="44">
        <v>8339.0620533400197</v>
      </c>
    </row>
    <row r="307" spans="14:17">
      <c r="N307" s="43">
        <v>305</v>
      </c>
      <c r="O307" s="44">
        <v>8292.9563198211599</v>
      </c>
      <c r="P307" s="44">
        <v>8701.9563198211599</v>
      </c>
      <c r="Q307" s="44">
        <v>8449.64358215211</v>
      </c>
    </row>
    <row r="308" spans="14:17">
      <c r="N308" s="43">
        <v>306</v>
      </c>
      <c r="O308" s="44">
        <v>8394.0116343642094</v>
      </c>
      <c r="P308" s="44">
        <v>8815.0116343642094</v>
      </c>
      <c r="Q308" s="44">
        <v>8562.9695145946098</v>
      </c>
    </row>
    <row r="309" spans="14:17">
      <c r="N309" s="43">
        <v>307</v>
      </c>
      <c r="O309" s="44">
        <v>8500.4804202596406</v>
      </c>
      <c r="P309" s="44">
        <v>8960.4804202596406</v>
      </c>
      <c r="Q309" s="44">
        <v>8678.7727490669604</v>
      </c>
    </row>
    <row r="310" spans="14:17">
      <c r="N310" s="43">
        <v>308</v>
      </c>
      <c r="O310" s="44">
        <v>8610.9049743943797</v>
      </c>
      <c r="P310" s="44">
        <v>9072.9049743943797</v>
      </c>
      <c r="Q310" s="44">
        <v>8796.7860829419806</v>
      </c>
    </row>
    <row r="311" spans="14:17">
      <c r="N311" s="43">
        <v>309</v>
      </c>
      <c r="O311" s="44">
        <v>8723.8399467301297</v>
      </c>
      <c r="P311" s="44">
        <v>9194.8399467301297</v>
      </c>
      <c r="Q311" s="44">
        <v>8916.7423154371609</v>
      </c>
    </row>
    <row r="312" spans="14:17">
      <c r="N312" s="43">
        <v>310</v>
      </c>
      <c r="O312" s="44">
        <v>8842.3116529265008</v>
      </c>
      <c r="P312" s="44">
        <v>9307.3116529265008</v>
      </c>
      <c r="Q312" s="44">
        <v>9038.3742550460192</v>
      </c>
    </row>
    <row r="313" spans="14:17">
      <c r="N313" s="43">
        <v>311</v>
      </c>
      <c r="O313" s="44">
        <v>8959.2853730348506</v>
      </c>
      <c r="P313" s="44">
        <v>9424.2853730348506</v>
      </c>
      <c r="Q313" s="44">
        <v>9161.4147400134807</v>
      </c>
    </row>
    <row r="314" spans="14:17">
      <c r="N314" s="43">
        <v>312</v>
      </c>
      <c r="O314" s="44">
        <v>9075.5919874923493</v>
      </c>
      <c r="P314" s="44">
        <v>9545.5919874923493</v>
      </c>
      <c r="Q314" s="44">
        <v>9285.5965370072499</v>
      </c>
    </row>
    <row r="315" spans="14:17">
      <c r="N315" s="43">
        <v>313</v>
      </c>
      <c r="O315" s="44">
        <v>9192.2365589326</v>
      </c>
      <c r="P315" s="44">
        <v>9668.2365589326</v>
      </c>
      <c r="Q315" s="44">
        <v>9410.6524768155596</v>
      </c>
    </row>
    <row r="316" spans="14:17">
      <c r="N316" s="43">
        <v>314</v>
      </c>
      <c r="O316" s="44">
        <v>9312.2807076587305</v>
      </c>
      <c r="P316" s="44">
        <v>9792.2807076587305</v>
      </c>
      <c r="Q316" s="44">
        <v>9536.3153648780808</v>
      </c>
    </row>
    <row r="317" spans="14:17">
      <c r="N317" s="43">
        <v>315</v>
      </c>
      <c r="O317" s="44">
        <v>9436.79904413025</v>
      </c>
      <c r="P317" s="44">
        <v>9920.79904413025</v>
      </c>
      <c r="Q317" s="44">
        <v>9662.3509614049599</v>
      </c>
    </row>
    <row r="318" spans="14:17">
      <c r="N318" s="43">
        <v>316</v>
      </c>
      <c r="O318" s="44">
        <v>9563.4312795864607</v>
      </c>
      <c r="P318" s="44">
        <v>10048.431279586501</v>
      </c>
      <c r="Q318" s="44">
        <v>9788.6568373515493</v>
      </c>
    </row>
    <row r="319" spans="14:17">
      <c r="N319" s="43">
        <v>317</v>
      </c>
      <c r="O319" s="44">
        <v>9687.3175119978605</v>
      </c>
      <c r="P319" s="44">
        <v>10173.317511997901</v>
      </c>
      <c r="Q319" s="44">
        <v>9915.1635141100305</v>
      </c>
    </row>
    <row r="320" spans="14:17">
      <c r="N320" s="43">
        <v>318</v>
      </c>
      <c r="O320" s="44">
        <v>9807.4012475612908</v>
      </c>
      <c r="P320" s="44">
        <v>10294.4012475613</v>
      </c>
      <c r="Q320" s="44">
        <v>10041.8015150681</v>
      </c>
    </row>
    <row r="321" spans="14:17">
      <c r="N321" s="43">
        <v>319</v>
      </c>
      <c r="O321" s="44">
        <v>9929.4851185024309</v>
      </c>
      <c r="P321" s="44">
        <v>10417.4851185024</v>
      </c>
      <c r="Q321" s="44">
        <v>10168.501350230001</v>
      </c>
    </row>
    <row r="322" spans="14:17">
      <c r="N322" s="43">
        <v>320</v>
      </c>
      <c r="O322" s="44">
        <v>10049.8790794794</v>
      </c>
      <c r="P322" s="44">
        <v>10539.8790794794</v>
      </c>
      <c r="Q322" s="44">
        <v>10295.193569516799</v>
      </c>
    </row>
    <row r="323" spans="14:17">
      <c r="N323" s="43">
        <v>321</v>
      </c>
      <c r="O323" s="44">
        <v>10157.504819948599</v>
      </c>
      <c r="P323" s="44">
        <v>10663.504819948599</v>
      </c>
      <c r="Q323" s="44">
        <v>10421.8086709788</v>
      </c>
    </row>
    <row r="324" spans="14:17">
      <c r="N324" s="43">
        <v>322</v>
      </c>
      <c r="O324" s="44">
        <v>10290.5894927846</v>
      </c>
      <c r="P324" s="44">
        <v>10782.5894927846</v>
      </c>
      <c r="Q324" s="44">
        <v>10548.2771804114</v>
      </c>
    </row>
    <row r="325" spans="14:17">
      <c r="N325" s="43">
        <v>323</v>
      </c>
      <c r="O325" s="44">
        <v>10394.9439862249</v>
      </c>
      <c r="P325" s="44">
        <v>10900.9439862249</v>
      </c>
      <c r="Q325" s="44">
        <v>10674.529622301199</v>
      </c>
    </row>
    <row r="326" spans="14:17">
      <c r="N326" s="43">
        <v>324</v>
      </c>
      <c r="O326" s="44">
        <v>10508.847883307501</v>
      </c>
      <c r="P326" s="44">
        <v>11019.847883307501</v>
      </c>
      <c r="Q326" s="44">
        <v>10800.496499524699</v>
      </c>
    </row>
    <row r="327" spans="14:17">
      <c r="N327" s="45">
        <v>325</v>
      </c>
      <c r="O327" s="46">
        <v>10623.7452120695</v>
      </c>
      <c r="P327" s="46">
        <v>11138.7452120695</v>
      </c>
      <c r="Q327" s="46">
        <v>10926.10838913</v>
      </c>
    </row>
    <row r="328" spans="14:17">
      <c r="N328" s="43">
        <v>326</v>
      </c>
      <c r="O328" s="44">
        <v>10766.6292857751</v>
      </c>
      <c r="P328" s="44">
        <v>11255.6292857751</v>
      </c>
      <c r="Q328" s="44">
        <v>11051.2957723252</v>
      </c>
    </row>
    <row r="329" spans="14:17">
      <c r="N329" s="47">
        <v>327</v>
      </c>
      <c r="O329" s="48">
        <v>10863.9926910581</v>
      </c>
      <c r="P329" s="48">
        <v>11371.9926910581</v>
      </c>
      <c r="Q329" s="48">
        <v>11175.989204448801</v>
      </c>
    </row>
    <row r="330" spans="14:17">
      <c r="N330" s="43">
        <v>328</v>
      </c>
      <c r="O330" s="44">
        <v>10976.070641849001</v>
      </c>
      <c r="P330" s="44">
        <v>11487.070641849001</v>
      </c>
      <c r="Q330" s="44">
        <v>11300.1191724651</v>
      </c>
    </row>
    <row r="331" spans="14:17">
      <c r="N331" s="43">
        <v>329</v>
      </c>
      <c r="O331" s="44">
        <v>11094.8835370252</v>
      </c>
      <c r="P331" s="44">
        <v>11604.8835370252</v>
      </c>
      <c r="Q331" s="44">
        <v>11423.6161954525</v>
      </c>
    </row>
    <row r="332" spans="14:17">
      <c r="N332" s="43">
        <v>330</v>
      </c>
      <c r="O332" s="44">
        <v>11240.1333148063</v>
      </c>
      <c r="P332" s="44">
        <v>11723.1333148063</v>
      </c>
      <c r="Q332" s="44">
        <v>11546.4108059276</v>
      </c>
    </row>
    <row r="333" spans="14:17">
      <c r="N333" s="43">
        <v>331</v>
      </c>
      <c r="O333" s="44">
        <v>11326.9411333729</v>
      </c>
      <c r="P333" s="44">
        <v>11838.9411333729</v>
      </c>
      <c r="Q333" s="44">
        <v>11668.4335469177</v>
      </c>
    </row>
    <row r="334" spans="14:17">
      <c r="N334" s="43">
        <v>332</v>
      </c>
      <c r="O334" s="44">
        <v>11436.4159381728</v>
      </c>
      <c r="P334" s="44">
        <v>11954.4159381728</v>
      </c>
      <c r="Q334" s="44">
        <v>11789.6149057069</v>
      </c>
    </row>
    <row r="335" spans="14:17">
      <c r="N335" s="43">
        <v>333</v>
      </c>
      <c r="O335" s="44">
        <v>11549.173738147099</v>
      </c>
      <c r="P335" s="44">
        <v>12072.173738147099</v>
      </c>
      <c r="Q335" s="44">
        <v>11909.8854908095</v>
      </c>
    </row>
    <row r="336" spans="14:17">
      <c r="N336" s="43">
        <v>334</v>
      </c>
      <c r="O336" s="44">
        <v>11681.9316548732</v>
      </c>
      <c r="P336" s="44">
        <v>12198.9316548732</v>
      </c>
      <c r="Q336" s="44">
        <v>12029.175595242599</v>
      </c>
    </row>
    <row r="337" spans="14:17">
      <c r="N337" s="43">
        <v>335</v>
      </c>
      <c r="O337" s="44">
        <v>11757.060441321801</v>
      </c>
      <c r="P337" s="44">
        <v>12327.060441321801</v>
      </c>
      <c r="Q337" s="44">
        <v>12147.4161714852</v>
      </c>
    </row>
    <row r="338" spans="14:17">
      <c r="N338" s="43">
        <v>336</v>
      </c>
      <c r="O338" s="44">
        <v>11917.7972795603</v>
      </c>
      <c r="P338" s="44">
        <v>12457.7972795603</v>
      </c>
      <c r="Q338" s="44">
        <v>12264.5371028753</v>
      </c>
    </row>
    <row r="339" spans="14:17">
      <c r="N339" s="43">
        <v>337</v>
      </c>
      <c r="O339" s="44">
        <v>12028.7732668016</v>
      </c>
      <c r="P339" s="44">
        <v>12589.7732668016</v>
      </c>
      <c r="Q339" s="44">
        <v>12380.4694709058</v>
      </c>
    </row>
    <row r="340" spans="14:17">
      <c r="N340" s="43">
        <v>338</v>
      </c>
      <c r="O340" s="44">
        <v>12140.027509514401</v>
      </c>
      <c r="P340" s="44">
        <v>12722.027509514401</v>
      </c>
      <c r="Q340" s="44">
        <v>12495.2151424726</v>
      </c>
    </row>
    <row r="341" spans="14:17">
      <c r="N341" s="43">
        <v>339</v>
      </c>
      <c r="O341" s="44">
        <v>12249.175277685699</v>
      </c>
      <c r="P341" s="44">
        <v>12857.175277685699</v>
      </c>
      <c r="Q341" s="44">
        <v>12609.062713269601</v>
      </c>
    </row>
    <row r="342" spans="14:17">
      <c r="N342" s="43">
        <v>340</v>
      </c>
      <c r="O342" s="44">
        <v>12367.509073887801</v>
      </c>
      <c r="P342" s="44">
        <v>12992.509073887801</v>
      </c>
      <c r="Q342" s="44">
        <v>12722.3720603235</v>
      </c>
    </row>
    <row r="343" spans="14:17">
      <c r="N343" s="43">
        <v>341</v>
      </c>
      <c r="O343" s="44">
        <v>12465.761072289301</v>
      </c>
      <c r="P343" s="44">
        <v>13127.761072289301</v>
      </c>
      <c r="Q343" s="44">
        <v>12835.495536255699</v>
      </c>
    </row>
    <row r="344" spans="14:17">
      <c r="N344" s="43">
        <v>342</v>
      </c>
      <c r="O344" s="44">
        <v>12574.154058591101</v>
      </c>
      <c r="P344" s="44">
        <v>13263.154058591101</v>
      </c>
      <c r="Q344" s="44">
        <v>12948.611741221899</v>
      </c>
    </row>
    <row r="345" spans="14:17">
      <c r="N345" s="43">
        <v>343</v>
      </c>
      <c r="O345" s="44">
        <v>12685.0459179637</v>
      </c>
      <c r="P345" s="44">
        <v>13397.0459179637</v>
      </c>
      <c r="Q345" s="44">
        <v>13061.727958749299</v>
      </c>
    </row>
    <row r="346" spans="14:17">
      <c r="N346" s="43">
        <v>344</v>
      </c>
      <c r="O346" s="44">
        <v>12787.974964360399</v>
      </c>
      <c r="P346" s="44">
        <v>13529.974964360399</v>
      </c>
      <c r="Q346" s="44">
        <v>13174.8441831607</v>
      </c>
    </row>
    <row r="347" spans="14:17">
      <c r="N347" s="43">
        <v>345</v>
      </c>
      <c r="O347" s="44">
        <v>12891.6306695275</v>
      </c>
      <c r="P347" s="44">
        <v>13663.6306695275</v>
      </c>
      <c r="Q347" s="44">
        <v>13287.960396031</v>
      </c>
    </row>
    <row r="348" spans="14:17">
      <c r="N348" s="43">
        <v>346</v>
      </c>
      <c r="O348" s="44">
        <v>12993.733717164499</v>
      </c>
      <c r="P348" s="44">
        <v>13795.733717164499</v>
      </c>
      <c r="Q348" s="44">
        <v>13401.076615112201</v>
      </c>
    </row>
    <row r="349" spans="14:17">
      <c r="N349" s="43">
        <v>347</v>
      </c>
      <c r="O349" s="44">
        <v>13096.798186792499</v>
      </c>
      <c r="P349" s="44">
        <v>13929.798186792499</v>
      </c>
      <c r="Q349" s="44">
        <v>13514.1928342831</v>
      </c>
    </row>
    <row r="350" spans="14:17">
      <c r="N350" s="43">
        <v>348</v>
      </c>
      <c r="O350" s="44">
        <v>13201.106374610999</v>
      </c>
      <c r="P350" s="44">
        <v>14065.106374610999</v>
      </c>
      <c r="Q350" s="44">
        <v>13627.3090581488</v>
      </c>
    </row>
    <row r="351" spans="14:17">
      <c r="N351" s="43">
        <v>349</v>
      </c>
      <c r="O351" s="44">
        <v>13303.6720418267</v>
      </c>
      <c r="P351" s="44">
        <v>14197.6720418267</v>
      </c>
      <c r="Q351" s="44">
        <v>13740.4253458002</v>
      </c>
    </row>
    <row r="352" spans="14:17">
      <c r="N352" s="43">
        <v>350</v>
      </c>
      <c r="O352" s="44">
        <v>13406.1219566447</v>
      </c>
      <c r="P352" s="44">
        <v>14331.1219566447</v>
      </c>
      <c r="Q352" s="44">
        <v>13853.5415238771</v>
      </c>
    </row>
    <row r="353" spans="14:17">
      <c r="N353" s="43">
        <v>351</v>
      </c>
      <c r="O353" s="44">
        <v>13507.5194635639</v>
      </c>
      <c r="P353" s="44">
        <v>14463.5194635639</v>
      </c>
      <c r="Q353" s="44">
        <v>13966.6577161158</v>
      </c>
    </row>
    <row r="354" spans="14:17">
      <c r="N354" s="43">
        <v>352</v>
      </c>
      <c r="O354" s="44">
        <v>13608.3765773136</v>
      </c>
      <c r="P354" s="44">
        <v>14596.3765773136</v>
      </c>
      <c r="Q354" s="44">
        <v>14079.773934749501</v>
      </c>
    </row>
    <row r="355" spans="14:17">
      <c r="N355" s="45">
        <v>353</v>
      </c>
      <c r="O355" s="46">
        <v>13708.265667350201</v>
      </c>
      <c r="P355" s="46">
        <v>14728.265667350201</v>
      </c>
      <c r="Q355" s="46">
        <v>14192.8901554397</v>
      </c>
    </row>
    <row r="356" spans="14:17">
      <c r="N356" s="43">
        <v>354</v>
      </c>
      <c r="O356" s="44">
        <v>13807.9988791132</v>
      </c>
      <c r="P356" s="44">
        <v>14861.9988791132</v>
      </c>
      <c r="Q356" s="44">
        <v>14306.006376609301</v>
      </c>
    </row>
    <row r="357" spans="14:17">
      <c r="N357" s="43">
        <v>355</v>
      </c>
      <c r="O357" s="44">
        <v>13906.923466616599</v>
      </c>
      <c r="P357" s="44">
        <v>14994.923466616599</v>
      </c>
      <c r="Q357" s="44">
        <v>14419.122597081399</v>
      </c>
    </row>
    <row r="358" spans="14:17">
      <c r="N358" s="43">
        <v>356</v>
      </c>
      <c r="O358" s="44">
        <v>14006.084959414</v>
      </c>
      <c r="P358" s="44">
        <v>15129.084959414</v>
      </c>
      <c r="Q358" s="44">
        <v>14532.238767414699</v>
      </c>
    </row>
  </sheetData>
  <sortState ref="A6:L13">
    <sortCondition ref="C6:C13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57"/>
  <sheetViews>
    <sheetView workbookViewId="0">
      <selection sqref="A1:XFD2"/>
    </sheetView>
  </sheetViews>
  <sheetFormatPr baseColWidth="10" defaultRowHeight="13" x14ac:dyDescent="0"/>
  <cols>
    <col min="1" max="2" width="10.83203125" style="49"/>
    <col min="3" max="3" width="3.33203125" style="49" customWidth="1"/>
    <col min="4" max="4" width="9.6640625" style="60" customWidth="1"/>
    <col min="5" max="5" width="11" style="49" customWidth="1"/>
    <col min="6" max="6" width="9" style="49" customWidth="1"/>
    <col min="7" max="7" width="11.33203125" style="49" bestFit="1" customWidth="1"/>
    <col min="8" max="8" width="4.33203125" style="49" customWidth="1"/>
    <col min="9" max="9" width="10.1640625" style="49" customWidth="1"/>
    <col min="10" max="10" width="11" style="49" bestFit="1" customWidth="1"/>
    <col min="11" max="11" width="9.6640625" style="49" customWidth="1"/>
    <col min="12" max="13" width="11" style="49" bestFit="1" customWidth="1"/>
    <col min="14" max="14" width="5" style="49" customWidth="1"/>
    <col min="15" max="15" width="10.6640625" style="49" customWidth="1"/>
    <col min="16" max="16" width="11" style="49" bestFit="1" customWidth="1"/>
    <col min="17" max="17" width="9.6640625" style="49" customWidth="1"/>
    <col min="18" max="18" width="11" style="49" bestFit="1" customWidth="1"/>
    <col min="19" max="21" width="9.5" style="49" customWidth="1"/>
    <col min="22" max="22" width="4.83203125" style="49" customWidth="1"/>
    <col min="23" max="23" width="9.33203125" style="49" customWidth="1"/>
    <col min="24" max="24" width="11" style="49" bestFit="1" customWidth="1"/>
    <col min="25" max="25" width="10.1640625" style="49" customWidth="1"/>
    <col min="26" max="26" width="11" style="49" bestFit="1" customWidth="1"/>
    <col min="27" max="27" width="4.1640625" style="49" customWidth="1"/>
    <col min="28" max="28" width="9.6640625" style="49" customWidth="1"/>
    <col min="29" max="29" width="11" style="49" bestFit="1" customWidth="1"/>
    <col min="30" max="30" width="10" style="49" customWidth="1"/>
    <col min="31" max="34" width="9.83203125" style="49" customWidth="1"/>
    <col min="35" max="16384" width="10.83203125" style="49"/>
  </cols>
  <sheetData>
    <row r="1" spans="1:36">
      <c r="A1" s="49" t="s">
        <v>92</v>
      </c>
    </row>
    <row r="3" spans="1:36" s="52" customFormat="1" ht="39">
      <c r="A3" s="69" t="s">
        <v>48</v>
      </c>
      <c r="B3" s="69" t="s">
        <v>33</v>
      </c>
      <c r="D3" s="70" t="s">
        <v>48</v>
      </c>
      <c r="E3" s="71" t="s">
        <v>91</v>
      </c>
      <c r="F3" s="71" t="s">
        <v>90</v>
      </c>
      <c r="G3" s="71" t="s">
        <v>41</v>
      </c>
      <c r="I3" s="72" t="s">
        <v>48</v>
      </c>
      <c r="J3" s="72" t="s">
        <v>91</v>
      </c>
      <c r="K3" s="72" t="s">
        <v>90</v>
      </c>
      <c r="L3" s="72" t="s">
        <v>37</v>
      </c>
      <c r="M3" s="72" t="s">
        <v>38</v>
      </c>
      <c r="O3" s="73" t="s">
        <v>48</v>
      </c>
      <c r="P3" s="73" t="s">
        <v>91</v>
      </c>
      <c r="Q3" s="73" t="s">
        <v>90</v>
      </c>
      <c r="R3" s="73" t="s">
        <v>49</v>
      </c>
      <c r="S3" s="73" t="s">
        <v>42</v>
      </c>
      <c r="T3" s="73" t="s">
        <v>43</v>
      </c>
      <c r="U3" s="73" t="s">
        <v>44</v>
      </c>
      <c r="W3" s="74" t="s">
        <v>48</v>
      </c>
      <c r="X3" s="74" t="s">
        <v>91</v>
      </c>
      <c r="Y3" s="74" t="s">
        <v>90</v>
      </c>
      <c r="Z3" s="74" t="s">
        <v>45</v>
      </c>
      <c r="AB3" s="75" t="s">
        <v>48</v>
      </c>
      <c r="AC3" s="75" t="s">
        <v>91</v>
      </c>
      <c r="AD3" s="75" t="s">
        <v>90</v>
      </c>
      <c r="AE3" s="75" t="s">
        <v>39</v>
      </c>
      <c r="AF3" s="75" t="s">
        <v>40</v>
      </c>
      <c r="AG3" s="75" t="s">
        <v>46</v>
      </c>
      <c r="AH3" s="75" t="s">
        <v>47</v>
      </c>
    </row>
    <row r="4" spans="1:36">
      <c r="A4" s="50">
        <v>0</v>
      </c>
      <c r="B4" s="50">
        <v>1</v>
      </c>
      <c r="C4" s="50"/>
      <c r="D4" s="57">
        <v>0.1</v>
      </c>
      <c r="E4" s="50">
        <v>0.1</v>
      </c>
      <c r="F4" s="51">
        <v>-4.6229038828579121</v>
      </c>
      <c r="G4" s="50">
        <v>26.712760512084987</v>
      </c>
      <c r="H4" s="51"/>
      <c r="I4" s="79">
        <v>0.25</v>
      </c>
      <c r="J4" s="50">
        <v>0.25</v>
      </c>
      <c r="K4" s="51">
        <v>-4.0436519748481956</v>
      </c>
      <c r="L4" s="50">
        <v>44.957081545064668</v>
      </c>
      <c r="M4" s="78">
        <v>0.1491199999999992</v>
      </c>
      <c r="N4" s="51"/>
      <c r="O4" s="80">
        <v>0.25</v>
      </c>
      <c r="P4" s="50">
        <v>0.25</v>
      </c>
      <c r="Q4" s="51">
        <v>-4.0436519748481956</v>
      </c>
      <c r="R4" s="80">
        <v>12.65</v>
      </c>
      <c r="S4" s="80">
        <v>19.364999999999998</v>
      </c>
      <c r="T4" s="80">
        <v>74.094599999999986</v>
      </c>
      <c r="U4" s="80">
        <v>6.5404000000000009</v>
      </c>
      <c r="V4" s="51"/>
      <c r="W4" s="50">
        <v>0.25</v>
      </c>
      <c r="X4" s="50">
        <v>0.25</v>
      </c>
      <c r="Y4" s="51">
        <v>-4.0436519748481956</v>
      </c>
      <c r="Z4" s="51">
        <v>95.238095238095227</v>
      </c>
      <c r="AA4" s="51"/>
      <c r="AB4" s="80">
        <v>23.25</v>
      </c>
      <c r="AC4" s="50">
        <v>23.25</v>
      </c>
      <c r="AD4" s="51">
        <v>223.32792087926532</v>
      </c>
      <c r="AE4" s="50">
        <v>-30.936567606892496</v>
      </c>
      <c r="AF4" s="50">
        <v>2.8404760030365472</v>
      </c>
      <c r="AG4" s="50">
        <v>16.888451910747502</v>
      </c>
      <c r="AH4" s="50">
        <v>1.4365647443756986</v>
      </c>
      <c r="AI4" s="51"/>
      <c r="AJ4" s="51"/>
    </row>
    <row r="5" spans="1:36">
      <c r="A5" s="50">
        <v>0.5</v>
      </c>
      <c r="B5" s="50">
        <v>4</v>
      </c>
      <c r="C5" s="50"/>
      <c r="D5" s="58">
        <v>0.3</v>
      </c>
      <c r="E5" s="50">
        <v>0.3</v>
      </c>
      <c r="F5" s="51">
        <v>-3.8469550644058739</v>
      </c>
      <c r="G5" s="50">
        <v>22.977698897253308</v>
      </c>
      <c r="H5" s="51"/>
      <c r="I5" s="79">
        <v>0.75</v>
      </c>
      <c r="J5" s="50">
        <v>0.75</v>
      </c>
      <c r="K5" s="51">
        <v>-1.9961569562411796</v>
      </c>
      <c r="L5" s="50">
        <v>47.181964573269056</v>
      </c>
      <c r="M5" s="78">
        <v>0.19872000000000015</v>
      </c>
      <c r="N5" s="51"/>
      <c r="O5" s="80">
        <v>0.75</v>
      </c>
      <c r="P5" s="50">
        <v>0.75</v>
      </c>
      <c r="Q5" s="51">
        <v>-1.9961569562411796</v>
      </c>
      <c r="R5" s="80">
        <v>11.63</v>
      </c>
      <c r="S5" s="80">
        <v>20.786999999999999</v>
      </c>
      <c r="T5" s="80">
        <v>75.485499999999988</v>
      </c>
      <c r="U5" s="80">
        <v>3.7275</v>
      </c>
      <c r="V5" s="51"/>
      <c r="W5" s="50">
        <v>2.25</v>
      </c>
      <c r="X5" s="50">
        <v>2.25</v>
      </c>
      <c r="Y5" s="51">
        <v>5.1898948967199292</v>
      </c>
      <c r="Z5" s="51">
        <v>94.902912621359221</v>
      </c>
      <c r="AA5" s="51"/>
      <c r="AB5" s="80">
        <v>28.25</v>
      </c>
      <c r="AC5" s="50">
        <v>28.25</v>
      </c>
      <c r="AD5" s="51">
        <v>295.49414920981405</v>
      </c>
      <c r="AE5" s="50">
        <v>-32.95668047463321</v>
      </c>
      <c r="AF5" s="50">
        <v>3.4763293779085371</v>
      </c>
      <c r="AG5" s="50">
        <v>14.086528629193003</v>
      </c>
      <c r="AH5" s="50">
        <v>1.2538264306707654</v>
      </c>
      <c r="AI5" s="51"/>
      <c r="AJ5" s="51"/>
    </row>
    <row r="6" spans="1:36">
      <c r="A6" s="50">
        <v>1</v>
      </c>
      <c r="B6" s="50">
        <v>5</v>
      </c>
      <c r="C6" s="50"/>
      <c r="D6" s="58">
        <v>0.5</v>
      </c>
      <c r="E6" s="50">
        <v>0.5</v>
      </c>
      <c r="F6" s="51">
        <v>-3.0422075674675626</v>
      </c>
      <c r="G6" s="50">
        <v>17.797254175438596</v>
      </c>
      <c r="H6" s="51"/>
      <c r="I6" s="79">
        <v>1.25</v>
      </c>
      <c r="J6" s="50">
        <v>1.25</v>
      </c>
      <c r="K6" s="51">
        <v>0.22782079593917981</v>
      </c>
      <c r="L6" s="50">
        <v>41.117917304746896</v>
      </c>
      <c r="M6" s="78">
        <v>0.20895999999999901</v>
      </c>
      <c r="N6" s="51"/>
      <c r="O6" s="80">
        <v>1.25</v>
      </c>
      <c r="P6" s="50">
        <v>1.25</v>
      </c>
      <c r="Q6" s="51">
        <v>0.22782079593917981</v>
      </c>
      <c r="R6" s="80">
        <v>10.71</v>
      </c>
      <c r="S6" s="80">
        <v>22.481000000000002</v>
      </c>
      <c r="T6" s="80">
        <v>76.252200000000002</v>
      </c>
      <c r="U6" s="80">
        <v>1.2668000000000001</v>
      </c>
      <c r="V6" s="51"/>
      <c r="W6" s="50">
        <v>5.25</v>
      </c>
      <c r="X6" s="50">
        <v>5.25</v>
      </c>
      <c r="Y6" s="51">
        <v>23.923606131662428</v>
      </c>
      <c r="Z6" s="51">
        <v>84.974093264248708</v>
      </c>
      <c r="AA6" s="51"/>
      <c r="AB6" s="80">
        <v>33.25</v>
      </c>
      <c r="AC6" s="50">
        <v>33.25</v>
      </c>
      <c r="AD6" s="51">
        <v>371.64511439459721</v>
      </c>
      <c r="AE6" s="50">
        <v>-31.236610884694567</v>
      </c>
      <c r="AF6" s="50">
        <v>3.3638587976156331</v>
      </c>
      <c r="AG6" s="50">
        <v>15.788455258705975</v>
      </c>
      <c r="AH6" s="50">
        <v>1.304299191230732</v>
      </c>
      <c r="AI6" s="51"/>
      <c r="AJ6" s="51"/>
    </row>
    <row r="7" spans="1:36">
      <c r="A7" s="50">
        <v>1.5</v>
      </c>
      <c r="B7" s="50">
        <v>2</v>
      </c>
      <c r="C7" s="50"/>
      <c r="D7" s="58">
        <v>0.7</v>
      </c>
      <c r="E7" s="50">
        <v>0.7</v>
      </c>
      <c r="F7" s="51">
        <v>-2.2089121716757281</v>
      </c>
      <c r="G7" s="50">
        <v>16.282307220556742</v>
      </c>
      <c r="H7" s="51"/>
      <c r="I7" s="79">
        <v>1.75</v>
      </c>
      <c r="J7" s="50">
        <v>1.75</v>
      </c>
      <c r="K7" s="51">
        <v>2.6244341556638826</v>
      </c>
      <c r="L7" s="50">
        <v>29.831006612785504</v>
      </c>
      <c r="M7" s="78">
        <v>0.21776000000000123</v>
      </c>
      <c r="N7" s="51"/>
      <c r="O7" s="80">
        <v>1.75</v>
      </c>
      <c r="P7" s="50">
        <v>1.75</v>
      </c>
      <c r="Q7" s="51">
        <v>2.6244341556638826</v>
      </c>
      <c r="R7" s="80">
        <v>13.7</v>
      </c>
      <c r="S7" s="80">
        <v>16.073</v>
      </c>
      <c r="T7" s="80">
        <v>78.822399999999988</v>
      </c>
      <c r="U7" s="80">
        <v>5.1046000000000005</v>
      </c>
      <c r="V7" s="51"/>
      <c r="W7" s="50">
        <v>7.25</v>
      </c>
      <c r="X7" s="50">
        <v>7.25</v>
      </c>
      <c r="Y7" s="51">
        <v>39.338790261484306</v>
      </c>
      <c r="Z7" s="51">
        <v>88.266666666666666</v>
      </c>
      <c r="AA7" s="51"/>
      <c r="AB7" s="80">
        <v>38.25</v>
      </c>
      <c r="AC7" s="50">
        <v>38.049999999999997</v>
      </c>
      <c r="AD7" s="51">
        <v>447.4055557007232</v>
      </c>
      <c r="AE7" s="50">
        <v>-32.039290922060296</v>
      </c>
      <c r="AF7" s="50">
        <v>3.7651714829165797</v>
      </c>
      <c r="AG7" s="50">
        <v>19.378615828242143</v>
      </c>
      <c r="AH7" s="50">
        <v>1.547439079255297</v>
      </c>
      <c r="AI7" s="51"/>
      <c r="AJ7" s="51"/>
    </row>
    <row r="8" spans="1:36">
      <c r="A8" s="50">
        <v>2</v>
      </c>
      <c r="B8" s="50">
        <v>0</v>
      </c>
      <c r="C8" s="50"/>
      <c r="D8" s="58">
        <v>0.9</v>
      </c>
      <c r="E8" s="50">
        <v>0.9</v>
      </c>
      <c r="F8" s="51">
        <v>-1.347318129030318</v>
      </c>
      <c r="G8" s="50">
        <v>14.470863171065497</v>
      </c>
      <c r="H8" s="51"/>
      <c r="I8" s="79">
        <v>2.25</v>
      </c>
      <c r="J8" s="50">
        <v>2.25</v>
      </c>
      <c r="K8" s="51">
        <v>5.1898948967199292</v>
      </c>
      <c r="L8" s="50">
        <v>30.170777988615416</v>
      </c>
      <c r="M8" s="78">
        <v>0.16863999999999918</v>
      </c>
      <c r="N8" s="51"/>
      <c r="O8" s="80">
        <v>2.25</v>
      </c>
      <c r="P8" s="50">
        <v>2.25</v>
      </c>
      <c r="Q8" s="51">
        <v>5.1898948967199292</v>
      </c>
      <c r="R8" s="80">
        <v>13.82</v>
      </c>
      <c r="S8" s="80">
        <v>15.315</v>
      </c>
      <c r="T8" s="80">
        <v>77.547499999999999</v>
      </c>
      <c r="U8" s="80">
        <v>7.1375000000000002</v>
      </c>
      <c r="V8" s="51"/>
      <c r="W8" s="50">
        <v>10.25</v>
      </c>
      <c r="X8" s="50">
        <v>10.25</v>
      </c>
      <c r="Y8" s="51">
        <v>66.329732718407428</v>
      </c>
      <c r="Z8" s="51">
        <v>89.33717579250721</v>
      </c>
      <c r="AA8" s="51"/>
      <c r="AB8" s="80">
        <v>43.25</v>
      </c>
      <c r="AC8" s="50">
        <v>43.05</v>
      </c>
      <c r="AD8" s="51">
        <v>528.23844463904561</v>
      </c>
      <c r="AE8" s="50">
        <v>-31.528108156572447</v>
      </c>
      <c r="AF8" s="50">
        <v>3.2792936184973049</v>
      </c>
      <c r="AG8" s="50">
        <v>17.909233344250563</v>
      </c>
      <c r="AH8" s="50">
        <v>1.5008526190070608</v>
      </c>
      <c r="AI8" s="51"/>
      <c r="AJ8" s="51"/>
    </row>
    <row r="9" spans="1:36">
      <c r="A9" s="50">
        <v>2.5</v>
      </c>
      <c r="B9" s="50">
        <v>0</v>
      </c>
      <c r="C9" s="50"/>
      <c r="D9" s="58">
        <v>1.1000000000000001</v>
      </c>
      <c r="E9" s="50">
        <v>1.1000000000000001</v>
      </c>
      <c r="F9" s="51">
        <v>-0.45767316919086021</v>
      </c>
      <c r="G9" s="50">
        <v>14.646475718179184</v>
      </c>
      <c r="H9" s="51"/>
      <c r="I9" s="79">
        <v>2.75</v>
      </c>
      <c r="J9" s="50">
        <v>2.75</v>
      </c>
      <c r="K9" s="51">
        <v>7.9204731794403198</v>
      </c>
      <c r="L9" s="50">
        <v>36.741973840667107</v>
      </c>
      <c r="M9" s="78">
        <v>0.13455999999999904</v>
      </c>
      <c r="N9" s="51"/>
      <c r="O9" s="80">
        <v>2.75</v>
      </c>
      <c r="P9" s="50">
        <v>2.75</v>
      </c>
      <c r="Q9" s="51">
        <v>7.9204731794403198</v>
      </c>
      <c r="R9" s="80">
        <v>12.43</v>
      </c>
      <c r="S9" s="80">
        <v>16.911000000000001</v>
      </c>
      <c r="T9" s="80">
        <v>80.354699999999994</v>
      </c>
      <c r="U9" s="80">
        <v>2.7342999999999997</v>
      </c>
      <c r="V9" s="51"/>
      <c r="W9" s="50">
        <v>12.25</v>
      </c>
      <c r="X9" s="50">
        <v>12.25</v>
      </c>
      <c r="Y9" s="51">
        <v>86.623199772083041</v>
      </c>
      <c r="Z9" s="51">
        <v>97.323600973236012</v>
      </c>
      <c r="AA9" s="51"/>
      <c r="AB9" s="80">
        <v>48.25</v>
      </c>
      <c r="AC9" s="50">
        <v>48.05</v>
      </c>
      <c r="AD9" s="51">
        <v>610.41617827331766</v>
      </c>
      <c r="AE9" s="50">
        <v>-30.819007385912762</v>
      </c>
      <c r="AF9" s="50">
        <v>3.090957600557632</v>
      </c>
      <c r="AG9" s="50">
        <v>19.004669320154161</v>
      </c>
      <c r="AH9" s="50">
        <v>1.5380169376704209</v>
      </c>
      <c r="AI9" s="51"/>
      <c r="AJ9" s="51"/>
    </row>
    <row r="10" spans="1:36">
      <c r="A10" s="50">
        <v>3</v>
      </c>
      <c r="B10" s="50">
        <v>1</v>
      </c>
      <c r="C10" s="50"/>
      <c r="D10" s="58">
        <v>1.3</v>
      </c>
      <c r="E10" s="50">
        <v>1.3</v>
      </c>
      <c r="F10" s="51">
        <v>0.45977649523926978</v>
      </c>
      <c r="G10" s="50">
        <v>20.241948217461012</v>
      </c>
      <c r="H10" s="51"/>
      <c r="I10" s="79">
        <v>3.25</v>
      </c>
      <c r="J10" s="50">
        <v>3.25</v>
      </c>
      <c r="K10" s="51">
        <v>10.812497039414053</v>
      </c>
      <c r="L10" s="50">
        <v>35.104364326378331</v>
      </c>
      <c r="M10" s="78">
        <v>8.431999999999959E-2</v>
      </c>
      <c r="N10" s="51"/>
      <c r="O10" s="80">
        <v>3.25</v>
      </c>
      <c r="P10" s="50">
        <v>3.25</v>
      </c>
      <c r="Q10" s="51">
        <v>10.812497039414053</v>
      </c>
      <c r="R10" s="80">
        <v>15.68</v>
      </c>
      <c r="S10" s="80">
        <v>13.97</v>
      </c>
      <c r="T10" s="80">
        <v>78.690399999999997</v>
      </c>
      <c r="U10" s="80">
        <v>7.3396000000000008</v>
      </c>
      <c r="V10" s="51"/>
      <c r="W10" s="50">
        <v>14.25</v>
      </c>
      <c r="X10" s="50">
        <v>14.25</v>
      </c>
      <c r="Y10" s="51">
        <v>108.5497724680682</v>
      </c>
      <c r="Z10" s="51">
        <v>81.962864721485403</v>
      </c>
      <c r="AA10" s="51"/>
      <c r="AB10" s="80">
        <v>53.25</v>
      </c>
      <c r="AC10" s="50">
        <v>53.05</v>
      </c>
      <c r="AD10" s="51">
        <v>693.54652502281908</v>
      </c>
      <c r="AE10" s="50">
        <v>-32.220844874216787</v>
      </c>
      <c r="AF10" s="50">
        <v>3.1853947656904333</v>
      </c>
      <c r="AG10" s="50">
        <v>17.029690762828334</v>
      </c>
      <c r="AH10" s="50">
        <v>1.45367043138192</v>
      </c>
      <c r="AI10" s="51"/>
      <c r="AJ10" s="51"/>
    </row>
    <row r="11" spans="1:36">
      <c r="A11" s="50">
        <v>3.5</v>
      </c>
      <c r="B11" s="50">
        <v>0</v>
      </c>
      <c r="C11" s="50"/>
      <c r="D11" s="58">
        <v>1.5</v>
      </c>
      <c r="E11" s="50">
        <v>1.5</v>
      </c>
      <c r="F11" s="51">
        <v>1.4047861634366878</v>
      </c>
      <c r="G11" s="50">
        <v>20.493341614395884</v>
      </c>
      <c r="H11" s="51"/>
      <c r="I11" s="79">
        <v>3.75</v>
      </c>
      <c r="J11" s="50">
        <v>3.75</v>
      </c>
      <c r="K11" s="51">
        <v>13.862351878176131</v>
      </c>
      <c r="L11" s="50">
        <v>34.743589743588743</v>
      </c>
      <c r="M11" s="78">
        <v>0.12479999999999905</v>
      </c>
      <c r="N11" s="51"/>
      <c r="O11" s="80">
        <v>3.75</v>
      </c>
      <c r="P11" s="50">
        <v>3.75</v>
      </c>
      <c r="Q11" s="51">
        <v>13.862351878176131</v>
      </c>
      <c r="R11" s="80">
        <v>15.97</v>
      </c>
      <c r="S11" s="80">
        <v>14.683</v>
      </c>
      <c r="T11" s="80">
        <v>77.910800000000009</v>
      </c>
      <c r="U11" s="80">
        <v>7.4062000000000001</v>
      </c>
      <c r="V11" s="51"/>
      <c r="W11" s="50">
        <v>16.25</v>
      </c>
      <c r="X11" s="50">
        <v>16.25</v>
      </c>
      <c r="Y11" s="51">
        <v>131.94635075311481</v>
      </c>
      <c r="Z11" s="51">
        <v>85.154061624649856</v>
      </c>
      <c r="AA11" s="51"/>
      <c r="AB11" s="80">
        <v>58.25</v>
      </c>
      <c r="AC11" s="50">
        <v>58.05</v>
      </c>
      <c r="AD11" s="51">
        <v>777.43196431083061</v>
      </c>
      <c r="AE11" s="50">
        <v>-31.556863565965916</v>
      </c>
      <c r="AF11" s="50">
        <v>3.2627635417595284</v>
      </c>
      <c r="AG11" s="50">
        <v>17.154245388099842</v>
      </c>
      <c r="AH11" s="50">
        <v>1.5318408028322852</v>
      </c>
      <c r="AI11" s="51"/>
      <c r="AJ11" s="51"/>
    </row>
    <row r="12" spans="1:36">
      <c r="A12" s="50">
        <v>4</v>
      </c>
      <c r="B12" s="50">
        <v>-1</v>
      </c>
      <c r="C12" s="50"/>
      <c r="D12" s="58">
        <v>1.7</v>
      </c>
      <c r="E12" s="50">
        <v>1.7</v>
      </c>
      <c r="F12" s="51">
        <v>2.3771126410899477</v>
      </c>
      <c r="G12" s="50">
        <v>24.765290124025249</v>
      </c>
      <c r="H12" s="51"/>
      <c r="I12" s="79">
        <v>4.25</v>
      </c>
      <c r="J12" s="50">
        <v>4.25</v>
      </c>
      <c r="K12" s="51">
        <v>17.066479955877554</v>
      </c>
      <c r="L12" s="50">
        <v>28.380952380950408</v>
      </c>
      <c r="M12" s="78">
        <v>8.4000000000000338E-2</v>
      </c>
      <c r="N12" s="51"/>
      <c r="O12" s="80">
        <v>4.25</v>
      </c>
      <c r="P12" s="50">
        <v>4.25</v>
      </c>
      <c r="Q12" s="51">
        <v>17.066479955877554</v>
      </c>
      <c r="R12" s="80">
        <v>17.59</v>
      </c>
      <c r="S12" s="80">
        <v>13.760999999999999</v>
      </c>
      <c r="T12" s="80">
        <v>77.725300000000004</v>
      </c>
      <c r="U12" s="80">
        <v>8.5137</v>
      </c>
      <c r="V12" s="51"/>
      <c r="W12" s="50">
        <v>18.25</v>
      </c>
      <c r="X12" s="50">
        <v>18.25</v>
      </c>
      <c r="Y12" s="51">
        <v>156.66166260495092</v>
      </c>
      <c r="Z12" s="51">
        <v>85.269121813031163</v>
      </c>
      <c r="AA12" s="51"/>
      <c r="AB12" s="80">
        <v>63.25</v>
      </c>
      <c r="AC12" s="50">
        <v>63.05</v>
      </c>
      <c r="AD12" s="51">
        <v>862.03778336463108</v>
      </c>
      <c r="AE12" s="50">
        <v>-31.319345195448467</v>
      </c>
      <c r="AF12" s="50">
        <v>2.7374393292606216</v>
      </c>
      <c r="AG12" s="50">
        <v>20.073840176832039</v>
      </c>
      <c r="AH12" s="50">
        <v>1.6591005021038132</v>
      </c>
      <c r="AI12" s="51"/>
      <c r="AJ12" s="51"/>
    </row>
    <row r="13" spans="1:36">
      <c r="A13" s="50">
        <v>4.5</v>
      </c>
      <c r="B13" s="50">
        <v>-1</v>
      </c>
      <c r="C13" s="50"/>
      <c r="D13" s="58">
        <v>1.9</v>
      </c>
      <c r="E13" s="50">
        <v>1.9</v>
      </c>
      <c r="F13" s="51">
        <v>3.3765142351396094</v>
      </c>
      <c r="G13" s="50">
        <v>25.977088000000002</v>
      </c>
      <c r="H13" s="51"/>
      <c r="I13" s="79">
        <v>4.75</v>
      </c>
      <c r="J13" s="50">
        <v>4.75</v>
      </c>
      <c r="K13" s="51">
        <v>20.421379885935316</v>
      </c>
      <c r="L13" s="50">
        <v>34.608378870674215</v>
      </c>
      <c r="M13" s="78">
        <v>8.7839999999999918E-2</v>
      </c>
      <c r="N13" s="51"/>
      <c r="O13" s="80">
        <v>4.75</v>
      </c>
      <c r="P13" s="50">
        <v>4.75</v>
      </c>
      <c r="Q13" s="51">
        <v>20.421379885935316</v>
      </c>
      <c r="R13" s="80">
        <v>18.34</v>
      </c>
      <c r="S13" s="80">
        <v>13.031000000000001</v>
      </c>
      <c r="T13" s="80">
        <v>76.243139999999997</v>
      </c>
      <c r="U13" s="80">
        <v>10.725859999999999</v>
      </c>
      <c r="V13" s="51"/>
      <c r="W13" s="50">
        <v>21.25</v>
      </c>
      <c r="X13" s="50">
        <v>21.25</v>
      </c>
      <c r="Y13" s="51">
        <v>195.90418629717544</v>
      </c>
      <c r="Z13" s="51">
        <v>89.944134078212286</v>
      </c>
      <c r="AA13" s="51"/>
      <c r="AB13" s="80">
        <v>68.25</v>
      </c>
      <c r="AC13" s="50">
        <v>68.05</v>
      </c>
      <c r="AD13" s="51">
        <v>947.46215401550148</v>
      </c>
      <c r="AE13" s="50">
        <v>-33.1108216409866</v>
      </c>
      <c r="AF13" s="50">
        <v>3.0745991851385526</v>
      </c>
      <c r="AG13" s="50">
        <v>16.481775205391045</v>
      </c>
      <c r="AH13" s="50">
        <v>1.4872805160942282</v>
      </c>
      <c r="AI13" s="51"/>
      <c r="AJ13" s="51"/>
    </row>
    <row r="14" spans="1:36">
      <c r="A14" s="50">
        <v>5</v>
      </c>
      <c r="B14" s="50">
        <v>-1</v>
      </c>
      <c r="C14" s="50"/>
      <c r="D14" s="58">
        <v>2.1</v>
      </c>
      <c r="E14" s="50">
        <v>2.1</v>
      </c>
      <c r="F14" s="51">
        <v>4.402750748526401</v>
      </c>
      <c r="G14" s="50">
        <v>28.536731421439715</v>
      </c>
      <c r="H14" s="51"/>
      <c r="I14" s="79">
        <v>5.25</v>
      </c>
      <c r="J14" s="50">
        <v>5.25</v>
      </c>
      <c r="K14" s="51">
        <v>23.923606131662428</v>
      </c>
      <c r="L14" s="50">
        <v>37.067545304778612</v>
      </c>
      <c r="M14" s="78">
        <v>9.7120000000001025E-2</v>
      </c>
      <c r="N14" s="51"/>
      <c r="O14" s="80">
        <v>5.25</v>
      </c>
      <c r="P14" s="50">
        <v>5.25</v>
      </c>
      <c r="Q14" s="51">
        <v>23.923606131662428</v>
      </c>
      <c r="R14" s="80">
        <v>20.18</v>
      </c>
      <c r="S14" s="80">
        <v>12.782000000000002</v>
      </c>
      <c r="T14" s="80">
        <v>72.899200000000008</v>
      </c>
      <c r="U14" s="80">
        <v>14.318800000000001</v>
      </c>
      <c r="V14" s="51"/>
      <c r="W14" s="50">
        <v>23.25</v>
      </c>
      <c r="X14" s="50">
        <v>23.25</v>
      </c>
      <c r="Y14" s="51">
        <v>223.32792087926532</v>
      </c>
      <c r="Z14" s="51">
        <v>86.956521739130437</v>
      </c>
      <c r="AA14" s="51"/>
      <c r="AB14" s="80">
        <v>73.25</v>
      </c>
      <c r="AC14" s="50">
        <v>73.05</v>
      </c>
      <c r="AD14" s="51">
        <v>1033.9081894987212</v>
      </c>
      <c r="AE14" s="50">
        <v>-31.5703408576234</v>
      </c>
      <c r="AF14" s="50">
        <v>3.3653803005083787</v>
      </c>
      <c r="AG14" s="50">
        <v>19.219016192795081</v>
      </c>
      <c r="AH14" s="50">
        <v>1.5444331254327601</v>
      </c>
      <c r="AI14" s="51"/>
      <c r="AJ14" s="51"/>
    </row>
    <row r="15" spans="1:36">
      <c r="A15" s="50">
        <v>5.5</v>
      </c>
      <c r="B15" s="50">
        <v>0.5</v>
      </c>
      <c r="C15" s="50"/>
      <c r="D15" s="58">
        <v>2.2999999999999998</v>
      </c>
      <c r="E15" s="50">
        <v>2.2999999999999998</v>
      </c>
      <c r="F15" s="51">
        <v>5.4555834749475007</v>
      </c>
      <c r="G15" s="50">
        <v>32.040800530386733</v>
      </c>
      <c r="H15" s="51"/>
      <c r="I15" s="79">
        <v>5.75</v>
      </c>
      <c r="J15" s="50">
        <v>5.75</v>
      </c>
      <c r="K15" s="51">
        <v>27.569768504877878</v>
      </c>
      <c r="L15" s="50">
        <v>37.739872068232557</v>
      </c>
      <c r="M15" s="78">
        <v>7.5040000000001328E-2</v>
      </c>
      <c r="N15" s="51"/>
      <c r="O15" s="80">
        <v>5.75</v>
      </c>
      <c r="P15" s="50">
        <v>5.75</v>
      </c>
      <c r="Q15" s="51">
        <v>27.569768504877878</v>
      </c>
      <c r="R15" s="80">
        <v>18.3</v>
      </c>
      <c r="S15" s="80">
        <v>13.067</v>
      </c>
      <c r="T15" s="80">
        <v>76.799599999999998</v>
      </c>
      <c r="U15" s="80">
        <v>10.133400000000002</v>
      </c>
      <c r="V15" s="51"/>
      <c r="W15" s="50">
        <v>24.25</v>
      </c>
      <c r="X15" s="50">
        <v>24.25</v>
      </c>
      <c r="Y15" s="51">
        <v>237.3748901083963</v>
      </c>
      <c r="Z15" s="51">
        <v>91.317365269461078</v>
      </c>
      <c r="AA15" s="51"/>
      <c r="AB15" s="80">
        <v>78.25</v>
      </c>
      <c r="AC15" s="50">
        <v>78.05</v>
      </c>
      <c r="AD15" s="51">
        <v>1121.6579812535701</v>
      </c>
      <c r="AE15" s="50">
        <v>-31.214394529679176</v>
      </c>
      <c r="AF15" s="50">
        <v>3.3719299983145961</v>
      </c>
      <c r="AG15" s="50">
        <v>19.928082183587961</v>
      </c>
      <c r="AH15" s="50">
        <v>1.5670495557073028</v>
      </c>
      <c r="AI15" s="51"/>
      <c r="AJ15" s="51"/>
    </row>
    <row r="16" spans="1:36">
      <c r="A16" s="50">
        <v>6</v>
      </c>
      <c r="B16" s="50">
        <v>0.4</v>
      </c>
      <c r="C16" s="50"/>
      <c r="D16" s="58">
        <v>2.5</v>
      </c>
      <c r="E16" s="50">
        <v>2.5</v>
      </c>
      <c r="F16" s="51">
        <v>6.5347751936209377</v>
      </c>
      <c r="G16" s="50">
        <v>32.224614069137338</v>
      </c>
      <c r="H16" s="51"/>
      <c r="I16" s="79">
        <v>6.25</v>
      </c>
      <c r="J16" s="50">
        <v>6.25</v>
      </c>
      <c r="K16" s="51">
        <v>31.356531666496679</v>
      </c>
      <c r="L16" s="50">
        <v>36.477987421387439</v>
      </c>
      <c r="M16" s="78">
        <v>7.6320000000001192E-2</v>
      </c>
      <c r="N16" s="51"/>
      <c r="O16" s="80">
        <v>6.25</v>
      </c>
      <c r="P16" s="50">
        <v>6.25</v>
      </c>
      <c r="Q16" s="51">
        <v>31.356531666496679</v>
      </c>
      <c r="R16" s="80">
        <v>20.75</v>
      </c>
      <c r="S16" s="80">
        <v>11.481999999999999</v>
      </c>
      <c r="T16" s="80">
        <v>77.656900000000007</v>
      </c>
      <c r="U16" s="80">
        <v>10.8611</v>
      </c>
      <c r="V16" s="51"/>
      <c r="W16" s="50">
        <v>27.25</v>
      </c>
      <c r="X16" s="50">
        <v>27.25</v>
      </c>
      <c r="Y16" s="51">
        <v>280.69879873888556</v>
      </c>
      <c r="Z16" s="51">
        <v>85.959885386819479</v>
      </c>
      <c r="AA16" s="51"/>
      <c r="AB16" s="80">
        <v>83.25</v>
      </c>
      <c r="AC16" s="50">
        <v>83.05</v>
      </c>
      <c r="AD16" s="51">
        <v>1211.0486157233297</v>
      </c>
      <c r="AE16" s="50">
        <v>-31.214142910841076</v>
      </c>
      <c r="AF16" s="50">
        <v>3.541507504727234</v>
      </c>
      <c r="AG16" s="50">
        <v>16.936150042979286</v>
      </c>
      <c r="AH16" s="50">
        <v>1.3302820223736633</v>
      </c>
      <c r="AI16" s="51"/>
      <c r="AJ16" s="51"/>
    </row>
    <row r="17" spans="1:36">
      <c r="A17" s="50">
        <v>6.5</v>
      </c>
      <c r="B17" s="50">
        <v>0.3</v>
      </c>
      <c r="C17" s="50"/>
      <c r="D17" s="58">
        <v>2.7</v>
      </c>
      <c r="E17" s="50">
        <v>2.7</v>
      </c>
      <c r="F17" s="51">
        <v>7.6400901640580727</v>
      </c>
      <c r="G17" s="50">
        <v>28.781251981386237</v>
      </c>
      <c r="H17" s="51"/>
      <c r="I17" s="79">
        <v>6.75</v>
      </c>
      <c r="J17" s="50">
        <v>6.75</v>
      </c>
      <c r="K17" s="51">
        <v>35.280614629099816</v>
      </c>
      <c r="L17" s="50">
        <v>36.363636363636964</v>
      </c>
      <c r="M17" s="78">
        <v>8.6240000000000802E-2</v>
      </c>
      <c r="N17" s="51"/>
      <c r="O17" s="80">
        <v>6.75</v>
      </c>
      <c r="P17" s="50">
        <v>6.75</v>
      </c>
      <c r="Q17" s="51">
        <v>35.280614629099816</v>
      </c>
      <c r="R17" s="80">
        <v>16.329999999999998</v>
      </c>
      <c r="S17" s="80">
        <v>15.398</v>
      </c>
      <c r="T17" s="80">
        <v>76.269199999999998</v>
      </c>
      <c r="U17" s="80">
        <v>8.3328000000000007</v>
      </c>
      <c r="V17" s="51"/>
      <c r="W17" s="50">
        <v>28.25</v>
      </c>
      <c r="X17" s="50">
        <v>28.25</v>
      </c>
      <c r="Y17" s="51">
        <v>295.49414920981405</v>
      </c>
      <c r="Z17" s="51">
        <v>92.722371967654979</v>
      </c>
      <c r="AA17" s="51"/>
      <c r="AB17" s="80">
        <v>88.25</v>
      </c>
      <c r="AC17" s="50">
        <v>88.05</v>
      </c>
      <c r="AD17" s="51">
        <v>1302.4501711552782</v>
      </c>
      <c r="AE17" s="50">
        <v>-29.940143669694386</v>
      </c>
      <c r="AF17" s="50">
        <v>3.4991268366156301</v>
      </c>
      <c r="AG17" s="50">
        <v>21.875762089540441</v>
      </c>
      <c r="AH17" s="50">
        <v>1.5734804578851231</v>
      </c>
      <c r="AI17" s="51"/>
      <c r="AJ17" s="51"/>
    </row>
    <row r="18" spans="1:36">
      <c r="A18" s="50">
        <v>7</v>
      </c>
      <c r="B18" s="50">
        <v>1.1000000000000001</v>
      </c>
      <c r="C18" s="50"/>
      <c r="D18" s="58">
        <v>2.9</v>
      </c>
      <c r="E18" s="50">
        <v>2.9</v>
      </c>
      <c r="F18" s="51">
        <v>8.7712941208442246</v>
      </c>
      <c r="G18" s="50">
        <v>29.703666899328859</v>
      </c>
      <c r="H18" s="51"/>
      <c r="I18" s="79">
        <v>7.25</v>
      </c>
      <c r="J18" s="50">
        <v>7.25</v>
      </c>
      <c r="K18" s="51">
        <v>39.338790261484306</v>
      </c>
      <c r="L18" s="50">
        <v>38.23529411764688</v>
      </c>
      <c r="M18" s="78">
        <v>9.2480000000000478E-2</v>
      </c>
      <c r="N18" s="51"/>
      <c r="O18" s="80">
        <v>7.25</v>
      </c>
      <c r="P18" s="50">
        <v>7.25</v>
      </c>
      <c r="Q18" s="51">
        <v>39.338790261484306</v>
      </c>
      <c r="R18" s="80">
        <v>13.29</v>
      </c>
      <c r="S18" s="80">
        <v>16.747</v>
      </c>
      <c r="T18" s="80">
        <v>79.971000000000004</v>
      </c>
      <c r="U18" s="80">
        <v>3.2820000000000005</v>
      </c>
      <c r="V18" s="51"/>
      <c r="W18" s="50">
        <v>33.25</v>
      </c>
      <c r="X18" s="50">
        <v>33.25</v>
      </c>
      <c r="Y18" s="51">
        <v>371.64511439459721</v>
      </c>
      <c r="Z18" s="51">
        <v>92.634560906515588</v>
      </c>
      <c r="AA18" s="51"/>
      <c r="AB18" s="80">
        <v>93.5</v>
      </c>
      <c r="AC18" s="50">
        <v>93.3</v>
      </c>
      <c r="AD18" s="51">
        <v>1401.0051571295944</v>
      </c>
      <c r="AE18" s="50">
        <v>-31.362229042046565</v>
      </c>
      <c r="AF18" s="50">
        <v>3.0074842348040396</v>
      </c>
      <c r="AG18" s="50">
        <v>18.634623871465049</v>
      </c>
      <c r="AH18" s="50">
        <v>1.590324669307539</v>
      </c>
      <c r="AI18" s="51"/>
      <c r="AJ18" s="51"/>
    </row>
    <row r="19" spans="1:36">
      <c r="A19" s="50">
        <v>7.5</v>
      </c>
      <c r="B19" s="50">
        <v>1</v>
      </c>
      <c r="C19" s="50"/>
      <c r="D19" s="58">
        <v>3.1</v>
      </c>
      <c r="E19" s="50">
        <v>3.1</v>
      </c>
      <c r="F19" s="51">
        <v>9.9281542684273898</v>
      </c>
      <c r="G19" s="50">
        <v>30.347254215668205</v>
      </c>
      <c r="H19" s="51"/>
      <c r="I19" s="79">
        <v>7.75</v>
      </c>
      <c r="J19" s="50">
        <v>7.75</v>
      </c>
      <c r="K19" s="51">
        <v>43.527884795193131</v>
      </c>
      <c r="L19" s="50">
        <v>42.434210526315944</v>
      </c>
      <c r="M19" s="78">
        <v>9.7280000000000658E-2</v>
      </c>
      <c r="N19" s="51"/>
      <c r="O19" s="80">
        <v>7.75</v>
      </c>
      <c r="P19" s="50">
        <v>7.75</v>
      </c>
      <c r="Q19" s="51">
        <v>43.527884795193131</v>
      </c>
      <c r="R19" s="80">
        <v>18.68</v>
      </c>
      <c r="S19" s="80">
        <v>12.548000000000002</v>
      </c>
      <c r="T19" s="80">
        <v>79.147099999999995</v>
      </c>
      <c r="U19" s="80">
        <v>8.3048999999999982</v>
      </c>
      <c r="V19" s="51"/>
      <c r="W19" s="50">
        <v>38.25</v>
      </c>
      <c r="X19" s="50">
        <v>38.049999999999997</v>
      </c>
      <c r="Y19" s="51">
        <v>447.4055557007232</v>
      </c>
      <c r="Z19" s="51">
        <v>95.061728395061735</v>
      </c>
      <c r="AA19" s="51"/>
      <c r="AB19" s="80">
        <v>98.5</v>
      </c>
      <c r="AC19" s="50">
        <v>98.3</v>
      </c>
      <c r="AD19" s="51">
        <v>1497.7208233460105</v>
      </c>
      <c r="AE19" s="50">
        <v>-31.508148730775105</v>
      </c>
      <c r="AF19" s="50">
        <v>2.7230696804171357</v>
      </c>
      <c r="AG19" s="50">
        <v>17.887402015144204</v>
      </c>
      <c r="AH19" s="50">
        <v>1.5523162419717575</v>
      </c>
      <c r="AI19" s="51"/>
      <c r="AJ19" s="51"/>
    </row>
    <row r="20" spans="1:36">
      <c r="A20" s="50">
        <v>8</v>
      </c>
      <c r="B20" s="50">
        <v>0.9</v>
      </c>
      <c r="C20" s="50"/>
      <c r="D20" s="58">
        <v>3.3</v>
      </c>
      <c r="E20" s="50">
        <v>3.3</v>
      </c>
      <c r="F20" s="51">
        <v>11.110439275915059</v>
      </c>
      <c r="G20" s="50">
        <v>32.255469336216215</v>
      </c>
      <c r="H20" s="51"/>
      <c r="I20" s="79">
        <v>8.25</v>
      </c>
      <c r="J20" s="50">
        <v>8.25</v>
      </c>
      <c r="K20" s="51">
        <v>47.844777333025306</v>
      </c>
      <c r="L20" s="50">
        <v>38.241308793457939</v>
      </c>
      <c r="M20" s="78">
        <v>7.823999999999956E-2</v>
      </c>
      <c r="N20" s="51"/>
      <c r="O20" s="80">
        <v>8.25</v>
      </c>
      <c r="P20" s="50">
        <v>8.25</v>
      </c>
      <c r="Q20" s="51">
        <v>47.844777333025306</v>
      </c>
      <c r="R20" s="80">
        <v>20.07</v>
      </c>
      <c r="S20" s="80">
        <v>12.228999999999999</v>
      </c>
      <c r="T20" s="80">
        <v>76.5017</v>
      </c>
      <c r="U20" s="80">
        <v>11.269299999999999</v>
      </c>
      <c r="V20" s="51"/>
      <c r="W20" s="50">
        <v>40.75</v>
      </c>
      <c r="X20" s="50">
        <v>40.549999999999997</v>
      </c>
      <c r="Y20" s="51">
        <v>487.62086125190825</v>
      </c>
      <c r="Z20" s="51">
        <v>90.190735694822891</v>
      </c>
      <c r="AA20" s="51"/>
      <c r="AB20" s="80">
        <v>103.5</v>
      </c>
      <c r="AC20" s="50">
        <v>103.3</v>
      </c>
      <c r="AD20" s="51">
        <v>1597.5822898937661</v>
      </c>
      <c r="AE20" s="50">
        <v>-31.526799889047251</v>
      </c>
      <c r="AF20" s="50">
        <v>2.8179905068154598</v>
      </c>
      <c r="AG20" s="50">
        <v>18.905942947479872</v>
      </c>
      <c r="AH20" s="50">
        <v>1.6469647126839233</v>
      </c>
      <c r="AI20" s="51"/>
      <c r="AJ20" s="51"/>
    </row>
    <row r="21" spans="1:36">
      <c r="A21" s="50">
        <v>8.5</v>
      </c>
      <c r="B21" s="50">
        <v>0.7</v>
      </c>
      <c r="C21" s="50"/>
      <c r="D21" s="58">
        <v>3.5</v>
      </c>
      <c r="E21" s="50">
        <v>3.5</v>
      </c>
      <c r="F21" s="51">
        <v>12.317919271879187</v>
      </c>
      <c r="G21" s="50">
        <v>33.939395581622676</v>
      </c>
      <c r="H21" s="51"/>
      <c r="I21" s="79">
        <v>8.75</v>
      </c>
      <c r="J21" s="50">
        <v>8.75</v>
      </c>
      <c r="K21" s="51">
        <v>52.286399359525817</v>
      </c>
      <c r="L21" s="50">
        <v>38.866396761132656</v>
      </c>
      <c r="M21" s="78">
        <v>7.9040000000000527E-2</v>
      </c>
      <c r="N21" s="51"/>
      <c r="O21" s="80">
        <v>8.75</v>
      </c>
      <c r="P21" s="50">
        <v>8.75</v>
      </c>
      <c r="Q21" s="51">
        <v>52.286399359525817</v>
      </c>
      <c r="R21" s="80">
        <v>16.899999999999999</v>
      </c>
      <c r="S21" s="80">
        <v>13.613000000000001</v>
      </c>
      <c r="T21" s="80">
        <v>79.971599999999995</v>
      </c>
      <c r="U21" s="80">
        <v>6.4153999999999991</v>
      </c>
      <c r="V21" s="51"/>
      <c r="W21" s="50">
        <v>43.25</v>
      </c>
      <c r="X21" s="50">
        <v>43.05</v>
      </c>
      <c r="Y21" s="51">
        <v>528.23844463904561</v>
      </c>
      <c r="Z21" s="51">
        <v>94.906166219839136</v>
      </c>
      <c r="AA21" s="51"/>
      <c r="AB21" s="80">
        <v>108.5</v>
      </c>
      <c r="AC21" s="50">
        <v>108.3</v>
      </c>
      <c r="AD21" s="51">
        <v>1700.9090750185894</v>
      </c>
      <c r="AE21" s="50">
        <v>-32.395102315662847</v>
      </c>
      <c r="AF21" s="50">
        <v>3.013359203735348</v>
      </c>
      <c r="AG21" s="50">
        <v>19.801913824845844</v>
      </c>
      <c r="AH21" s="50">
        <v>1.7303145709573944</v>
      </c>
      <c r="AI21" s="51"/>
      <c r="AJ21" s="51"/>
    </row>
    <row r="22" spans="1:36">
      <c r="A22" s="50">
        <v>9</v>
      </c>
      <c r="B22" s="50">
        <v>0.6</v>
      </c>
      <c r="C22" s="50"/>
      <c r="D22" s="58">
        <v>3.7</v>
      </c>
      <c r="E22" s="50">
        <v>3.7</v>
      </c>
      <c r="F22" s="51">
        <v>13.550365839169203</v>
      </c>
      <c r="G22" s="50">
        <v>29.606395038961033</v>
      </c>
      <c r="H22" s="51"/>
      <c r="I22" s="79">
        <v>9.25</v>
      </c>
      <c r="J22" s="50">
        <v>9.25</v>
      </c>
      <c r="K22" s="51">
        <v>56.849734253455679</v>
      </c>
      <c r="L22" s="50">
        <v>36.77884615384945</v>
      </c>
      <c r="M22" s="78">
        <v>6.6560000000001202E-2</v>
      </c>
      <c r="N22" s="51"/>
      <c r="O22" s="80">
        <v>9.25</v>
      </c>
      <c r="P22" s="50">
        <v>9.25</v>
      </c>
      <c r="Q22" s="51">
        <v>56.849734253455679</v>
      </c>
      <c r="R22" s="80">
        <v>14.61</v>
      </c>
      <c r="S22" s="80">
        <v>15.510999999999999</v>
      </c>
      <c r="T22" s="80">
        <v>79.864170000000001</v>
      </c>
      <c r="U22" s="80">
        <v>4.6248300000000002</v>
      </c>
      <c r="V22" s="51"/>
      <c r="W22" s="50">
        <v>45.75</v>
      </c>
      <c r="X22" s="50">
        <v>45.55</v>
      </c>
      <c r="Y22" s="51">
        <v>569.1886712829205</v>
      </c>
      <c r="Z22" s="51">
        <v>90.434782608695656</v>
      </c>
      <c r="AA22" s="51"/>
      <c r="AB22" s="80">
        <v>113.5</v>
      </c>
      <c r="AC22" s="50">
        <v>113.3</v>
      </c>
      <c r="AD22" s="51">
        <v>1807.9728195852126</v>
      </c>
      <c r="AE22" s="50">
        <v>-32.044144672921959</v>
      </c>
      <c r="AF22" s="50">
        <v>2.9807155285349962</v>
      </c>
      <c r="AG22" s="50">
        <v>20.504203039590205</v>
      </c>
      <c r="AH22" s="50">
        <v>1.765644870394836</v>
      </c>
      <c r="AI22" s="51"/>
      <c r="AJ22" s="51"/>
    </row>
    <row r="23" spans="1:36">
      <c r="A23" s="50">
        <v>9.5</v>
      </c>
      <c r="B23" s="50">
        <v>0.4</v>
      </c>
      <c r="C23" s="50"/>
      <c r="D23" s="58">
        <v>3.9</v>
      </c>
      <c r="E23" s="50">
        <v>3.9</v>
      </c>
      <c r="F23" s="51">
        <v>14.807552009733207</v>
      </c>
      <c r="G23" s="50">
        <v>34.460208848025964</v>
      </c>
      <c r="H23" s="51"/>
      <c r="I23" s="79">
        <v>9.75</v>
      </c>
      <c r="J23" s="50">
        <v>9.75</v>
      </c>
      <c r="K23" s="51">
        <v>61.531816802241877</v>
      </c>
      <c r="L23" s="50">
        <v>36.084452975046148</v>
      </c>
      <c r="M23" s="78">
        <v>8.335999999999899E-2</v>
      </c>
      <c r="N23" s="51"/>
      <c r="O23" s="80">
        <v>9.75</v>
      </c>
      <c r="P23" s="50">
        <v>9.75</v>
      </c>
      <c r="Q23" s="51">
        <v>61.531816802241877</v>
      </c>
      <c r="R23" s="80">
        <v>14.31</v>
      </c>
      <c r="S23" s="80">
        <v>16.489000000000001</v>
      </c>
      <c r="T23" s="80">
        <v>80.004799999999989</v>
      </c>
      <c r="U23" s="80">
        <v>3.5062000000000002</v>
      </c>
      <c r="V23" s="51"/>
      <c r="W23" s="50">
        <v>48.25</v>
      </c>
      <c r="X23" s="50">
        <v>48.05</v>
      </c>
      <c r="Y23" s="51">
        <v>610.41617827331766</v>
      </c>
      <c r="Z23" s="51">
        <v>87.976539589442808</v>
      </c>
      <c r="AA23" s="51"/>
      <c r="AB23" s="80">
        <v>118.5</v>
      </c>
      <c r="AC23" s="50">
        <v>118.3</v>
      </c>
      <c r="AD23" s="51">
        <v>1918.9872628773633</v>
      </c>
      <c r="AE23" s="50">
        <v>-31.082686560960354</v>
      </c>
      <c r="AF23" s="50">
        <v>2.7187082782645313</v>
      </c>
      <c r="AG23" s="50">
        <v>12.92550007548355</v>
      </c>
      <c r="AH23" s="50">
        <v>1.1161672370269564</v>
      </c>
      <c r="AI23" s="51"/>
      <c r="AJ23" s="51"/>
    </row>
    <row r="24" spans="1:36">
      <c r="A24" s="50">
        <v>10</v>
      </c>
      <c r="B24" s="50">
        <v>0.3</v>
      </c>
      <c r="C24" s="50"/>
      <c r="D24" s="58">
        <v>4.0999999999999996</v>
      </c>
      <c r="E24" s="50">
        <v>4.0999999999999996</v>
      </c>
      <c r="F24" s="51">
        <v>16.089252259447225</v>
      </c>
      <c r="G24" s="50">
        <v>32.937682979310345</v>
      </c>
      <c r="H24" s="51"/>
      <c r="I24" s="79">
        <v>10.25</v>
      </c>
      <c r="J24" s="50">
        <v>10.25</v>
      </c>
      <c r="K24" s="51">
        <v>66.329732718407428</v>
      </c>
      <c r="L24" s="50">
        <v>33.390705679861156</v>
      </c>
      <c r="M24" s="78">
        <v>9.2959999999999349E-2</v>
      </c>
      <c r="N24" s="51"/>
      <c r="O24" s="80">
        <v>10.25</v>
      </c>
      <c r="P24" s="50">
        <v>10.25</v>
      </c>
      <c r="Q24" s="51">
        <v>66.329732718407428</v>
      </c>
      <c r="R24" s="80">
        <v>14.09</v>
      </c>
      <c r="S24" s="80">
        <v>17.123000000000001</v>
      </c>
      <c r="T24" s="80">
        <v>79.424999999999997</v>
      </c>
      <c r="U24" s="80">
        <v>3.4519999999999995</v>
      </c>
      <c r="V24" s="51"/>
      <c r="W24" s="50">
        <v>50.75</v>
      </c>
      <c r="X24" s="50">
        <v>50.55</v>
      </c>
      <c r="Y24" s="51">
        <v>651.87880005027228</v>
      </c>
      <c r="Z24" s="51">
        <v>92.10526315789474</v>
      </c>
      <c r="AA24" s="51"/>
      <c r="AB24" s="80">
        <v>123.25</v>
      </c>
      <c r="AC24" s="50">
        <v>123.05</v>
      </c>
      <c r="AD24" s="51">
        <v>2028.2457393317466</v>
      </c>
      <c r="AE24" s="50">
        <v>-31.647830328115752</v>
      </c>
      <c r="AF24" s="50">
        <v>3.0810267213053506</v>
      </c>
      <c r="AG24" s="50">
        <v>15.261299967731153</v>
      </c>
      <c r="AH24" s="50">
        <v>1.26599102516583</v>
      </c>
      <c r="AI24" s="51"/>
      <c r="AJ24" s="51"/>
    </row>
    <row r="25" spans="1:36">
      <c r="A25" s="50">
        <v>10.5</v>
      </c>
      <c r="B25" s="50">
        <v>1.4</v>
      </c>
      <c r="C25" s="50"/>
      <c r="D25" s="58">
        <v>4.3</v>
      </c>
      <c r="E25" s="50">
        <v>4.3</v>
      </c>
      <c r="F25" s="51">
        <v>17.395242502952588</v>
      </c>
      <c r="G25" s="50">
        <v>32.448301807852964</v>
      </c>
      <c r="H25" s="51"/>
      <c r="I25" s="79">
        <v>10.75</v>
      </c>
      <c r="J25" s="50">
        <v>10.75</v>
      </c>
      <c r="K25" s="51">
        <v>71.240618157981316</v>
      </c>
      <c r="L25" s="50">
        <v>31.556503198294592</v>
      </c>
      <c r="M25" s="78">
        <v>0.15007999999999982</v>
      </c>
      <c r="N25" s="51"/>
      <c r="O25" s="80">
        <v>10.75</v>
      </c>
      <c r="P25" s="50">
        <v>10.75</v>
      </c>
      <c r="Q25" s="51">
        <v>71.240618157981316</v>
      </c>
      <c r="R25" s="80">
        <v>14.36</v>
      </c>
      <c r="S25" s="80">
        <v>17.414000000000001</v>
      </c>
      <c r="T25" s="80">
        <v>77.931579999999997</v>
      </c>
      <c r="U25" s="80">
        <v>4.6544200000000009</v>
      </c>
      <c r="V25" s="51"/>
      <c r="W25" s="50">
        <v>53.25</v>
      </c>
      <c r="X25" s="50">
        <v>53.05</v>
      </c>
      <c r="Y25" s="51">
        <v>693.54652502281908</v>
      </c>
      <c r="Z25" s="51">
        <v>89.576547231270354</v>
      </c>
      <c r="AA25" s="51"/>
      <c r="AB25" s="80">
        <v>128.25</v>
      </c>
      <c r="AC25" s="50">
        <v>128.05000000000001</v>
      </c>
      <c r="AD25" s="51">
        <v>2147.323599843291</v>
      </c>
      <c r="AE25" s="50">
        <v>-31.39673859885988</v>
      </c>
      <c r="AF25" s="50">
        <v>3.0914028074537732</v>
      </c>
      <c r="AG25" s="50">
        <v>16.206893970466307</v>
      </c>
      <c r="AH25" s="50">
        <v>1.3967408410454323</v>
      </c>
      <c r="AI25" s="51"/>
      <c r="AJ25" s="51"/>
    </row>
    <row r="26" spans="1:36">
      <c r="A26" s="50">
        <v>11</v>
      </c>
      <c r="B26" s="50">
        <v>1.2</v>
      </c>
      <c r="C26" s="50"/>
      <c r="D26" s="58">
        <v>4.5</v>
      </c>
      <c r="E26" s="50">
        <v>4.5</v>
      </c>
      <c r="F26" s="51">
        <v>18.725300088501434</v>
      </c>
      <c r="G26" s="50">
        <v>32.66531536087605</v>
      </c>
      <c r="H26" s="51"/>
      <c r="I26" s="79">
        <v>11.25</v>
      </c>
      <c r="J26" s="50">
        <v>11.25</v>
      </c>
      <c r="K26" s="51">
        <v>76.261659240888548</v>
      </c>
      <c r="L26" s="50">
        <v>38.867924528304542</v>
      </c>
      <c r="M26" s="78">
        <v>8.4800000000001319E-2</v>
      </c>
      <c r="N26" s="51"/>
      <c r="O26" s="80">
        <v>11.25</v>
      </c>
      <c r="P26" s="50">
        <v>11.25</v>
      </c>
      <c r="Q26" s="51">
        <v>76.261659240888548</v>
      </c>
      <c r="R26" s="80">
        <v>7.7709999999999999</v>
      </c>
      <c r="S26" s="80">
        <v>26.3675</v>
      </c>
      <c r="T26" s="80">
        <v>73.603799999999993</v>
      </c>
      <c r="U26" s="80">
        <v>2.87E-2</v>
      </c>
      <c r="V26" s="51"/>
      <c r="W26" s="50">
        <v>55.75</v>
      </c>
      <c r="X26" s="50">
        <v>55.55</v>
      </c>
      <c r="Y26" s="51">
        <v>735.40048312524368</v>
      </c>
      <c r="Z26" s="51">
        <v>90.277777777777786</v>
      </c>
      <c r="AA26" s="51"/>
      <c r="AB26" s="80">
        <v>133.25</v>
      </c>
      <c r="AC26" s="50">
        <v>133.05000000000001</v>
      </c>
      <c r="AD26" s="51">
        <v>2270.5772887225448</v>
      </c>
      <c r="AE26" s="50">
        <v>-32.456370814446494</v>
      </c>
      <c r="AF26" s="50">
        <v>3.3072990551419763</v>
      </c>
      <c r="AG26" s="50">
        <v>16.973166913201922</v>
      </c>
      <c r="AH26" s="50">
        <v>1.4988930138340841</v>
      </c>
      <c r="AI26" s="51"/>
      <c r="AJ26" s="51"/>
    </row>
    <row r="27" spans="1:36">
      <c r="A27" s="50">
        <v>11.5</v>
      </c>
      <c r="B27" s="50">
        <v>0</v>
      </c>
      <c r="C27" s="50"/>
      <c r="D27" s="58">
        <v>4.7</v>
      </c>
      <c r="E27" s="50">
        <v>4.7</v>
      </c>
      <c r="F27" s="51">
        <v>20.079203792810304</v>
      </c>
      <c r="G27" s="50">
        <v>34.676998541966427</v>
      </c>
      <c r="H27" s="51"/>
      <c r="I27" s="79">
        <v>11.75</v>
      </c>
      <c r="J27" s="50">
        <v>11.75</v>
      </c>
      <c r="K27" s="51">
        <v>81.39009157332012</v>
      </c>
      <c r="L27" s="50">
        <v>35.212888377445047</v>
      </c>
      <c r="M27" s="78">
        <v>0.13903999999999997</v>
      </c>
      <c r="N27" s="51"/>
      <c r="O27" s="80">
        <v>11.75</v>
      </c>
      <c r="P27" s="50">
        <v>11.75</v>
      </c>
      <c r="Q27" s="51">
        <v>81.39009157332012</v>
      </c>
      <c r="R27" s="80">
        <v>12.22</v>
      </c>
      <c r="S27" s="80">
        <v>20.408999999999999</v>
      </c>
      <c r="T27" s="80">
        <v>77.082840000000004</v>
      </c>
      <c r="U27" s="80">
        <v>2.5081600000000002</v>
      </c>
      <c r="V27" s="51"/>
      <c r="W27" s="50">
        <v>58.25</v>
      </c>
      <c r="X27" s="50">
        <v>58.05</v>
      </c>
      <c r="Y27" s="51">
        <v>777.43196431083061</v>
      </c>
      <c r="Z27" s="51">
        <v>92.097264437689972</v>
      </c>
      <c r="AA27" s="51"/>
      <c r="AB27" s="80">
        <v>138.25</v>
      </c>
      <c r="AC27" s="50">
        <v>138.05000000000001</v>
      </c>
      <c r="AD27" s="51">
        <v>2397.9322262567912</v>
      </c>
      <c r="AE27" s="50">
        <v>-31.604061046535289</v>
      </c>
      <c r="AF27" s="50">
        <v>3.4141437968674762</v>
      </c>
      <c r="AG27" s="50">
        <v>17.867339465750781</v>
      </c>
      <c r="AH27" s="50">
        <v>1.4291646672801364</v>
      </c>
      <c r="AI27" s="51"/>
      <c r="AJ27" s="51"/>
    </row>
    <row r="28" spans="1:36">
      <c r="A28" s="50">
        <v>12</v>
      </c>
      <c r="B28" s="50">
        <v>0.6</v>
      </c>
      <c r="C28" s="50"/>
      <c r="D28" s="58">
        <v>4.9000000000000004</v>
      </c>
      <c r="E28" s="50">
        <v>4.9000000000000004</v>
      </c>
      <c r="F28" s="51">
        <v>21.456733815921844</v>
      </c>
      <c r="G28" s="50">
        <v>33.331611848022746</v>
      </c>
      <c r="H28" s="51"/>
      <c r="I28" s="79">
        <v>12.25</v>
      </c>
      <c r="J28" s="50">
        <v>12.25</v>
      </c>
      <c r="K28" s="51">
        <v>86.623199772083041</v>
      </c>
      <c r="L28" s="50">
        <v>37.355584082156376</v>
      </c>
      <c r="M28" s="78">
        <v>0.12463999999999942</v>
      </c>
      <c r="N28" s="51"/>
      <c r="O28" s="80">
        <v>12.25</v>
      </c>
      <c r="P28" s="50">
        <v>12.25</v>
      </c>
      <c r="Q28" s="51">
        <v>86.623199772083041</v>
      </c>
      <c r="R28" s="80">
        <v>11.63</v>
      </c>
      <c r="S28" s="80">
        <v>20.485999999999997</v>
      </c>
      <c r="T28" s="80">
        <v>77.672100000000015</v>
      </c>
      <c r="U28" s="80">
        <v>1.8418999999999999</v>
      </c>
      <c r="V28" s="51"/>
      <c r="W28" s="50">
        <v>60.75</v>
      </c>
      <c r="X28" s="50">
        <v>60.55</v>
      </c>
      <c r="Y28" s="51">
        <v>819.64146798311435</v>
      </c>
      <c r="Z28" s="51">
        <v>92.458100558659211</v>
      </c>
      <c r="AA28" s="51"/>
      <c r="AB28" s="80">
        <v>143.25</v>
      </c>
      <c r="AC28" s="50">
        <v>143.05000000000001</v>
      </c>
      <c r="AD28" s="51">
        <v>2529.2354693373045</v>
      </c>
      <c r="AE28" s="50">
        <v>-32.038215202597378</v>
      </c>
      <c r="AF28" s="50">
        <v>3.242573773873568</v>
      </c>
      <c r="AG28" s="50">
        <v>15.725811200219363</v>
      </c>
      <c r="AH28" s="50">
        <v>1.3675257478622784</v>
      </c>
      <c r="AI28" s="51"/>
      <c r="AJ28" s="51"/>
    </row>
    <row r="29" spans="1:36">
      <c r="A29" s="50">
        <v>12.5</v>
      </c>
      <c r="B29" s="50">
        <v>0.4</v>
      </c>
      <c r="C29" s="50"/>
      <c r="D29" s="58">
        <v>5.0999999999999996</v>
      </c>
      <c r="E29" s="50">
        <v>5.0999999999999996</v>
      </c>
      <c r="F29" s="51">
        <v>22.857671776074632</v>
      </c>
      <c r="G29" s="50">
        <v>33.515344067075134</v>
      </c>
      <c r="H29" s="51"/>
      <c r="I29" s="79">
        <v>12.75</v>
      </c>
      <c r="J29" s="50">
        <v>12.75</v>
      </c>
      <c r="K29" s="51">
        <v>91.958316990930314</v>
      </c>
      <c r="L29" s="50">
        <v>38.69499241274584</v>
      </c>
      <c r="M29" s="78">
        <v>0.10543999999999869</v>
      </c>
      <c r="N29" s="51"/>
      <c r="O29" s="80">
        <v>12.75</v>
      </c>
      <c r="P29" s="50">
        <v>12.75</v>
      </c>
      <c r="Q29" s="51">
        <v>91.958316990930314</v>
      </c>
      <c r="R29" s="80">
        <v>13.09</v>
      </c>
      <c r="S29" s="80">
        <v>18.192000000000004</v>
      </c>
      <c r="T29" s="80">
        <v>77.644599999999997</v>
      </c>
      <c r="U29" s="80">
        <v>4.1634000000000002</v>
      </c>
      <c r="V29" s="51"/>
      <c r="W29" s="50">
        <v>63.25</v>
      </c>
      <c r="X29" s="50">
        <v>63.05</v>
      </c>
      <c r="Y29" s="51">
        <v>862.03778336463108</v>
      </c>
      <c r="Z29" s="51">
        <v>93.529411764705884</v>
      </c>
      <c r="AA29" s="51"/>
      <c r="AB29" s="80">
        <v>148.25</v>
      </c>
      <c r="AC29" s="50">
        <v>148.05000000000001</v>
      </c>
      <c r="AD29" s="51">
        <v>2664.2574682593672</v>
      </c>
      <c r="AE29" s="50">
        <v>-31.261156855016356</v>
      </c>
      <c r="AF29" s="50">
        <v>3.1825733745042397</v>
      </c>
      <c r="AG29" s="50">
        <v>15.16067876407574</v>
      </c>
      <c r="AH29" s="50">
        <v>1.280608500350974</v>
      </c>
      <c r="AI29" s="51"/>
      <c r="AJ29" s="51"/>
    </row>
    <row r="30" spans="1:36">
      <c r="A30" s="50">
        <v>13</v>
      </c>
      <c r="B30" s="50">
        <v>1.2</v>
      </c>
      <c r="C30" s="50"/>
      <c r="D30" s="58">
        <v>5.3</v>
      </c>
      <c r="E30" s="50">
        <v>5.3</v>
      </c>
      <c r="F30" s="51">
        <v>24.281800704581123</v>
      </c>
      <c r="G30" s="50">
        <v>32.6185747150259</v>
      </c>
      <c r="H30" s="51"/>
      <c r="I30" s="79">
        <v>13.25</v>
      </c>
      <c r="J30" s="50">
        <v>13.25</v>
      </c>
      <c r="K30" s="51">
        <v>97.392824448870925</v>
      </c>
      <c r="L30" s="50">
        <v>38.936170212765425</v>
      </c>
      <c r="M30" s="78">
        <v>7.5200000000000961E-2</v>
      </c>
      <c r="N30" s="51"/>
      <c r="O30" s="80">
        <v>13.25</v>
      </c>
      <c r="P30" s="50">
        <v>13.25</v>
      </c>
      <c r="Q30" s="51">
        <v>97.392824448870925</v>
      </c>
      <c r="R30" s="80">
        <v>14.26</v>
      </c>
      <c r="S30" s="80">
        <v>16.228000000000002</v>
      </c>
      <c r="T30" s="80">
        <v>80.612199999999987</v>
      </c>
      <c r="U30" s="80">
        <v>3.1598000000000002</v>
      </c>
      <c r="V30" s="51"/>
      <c r="W30" s="50">
        <v>65.75</v>
      </c>
      <c r="X30" s="50">
        <v>65.55</v>
      </c>
      <c r="Y30" s="51">
        <v>904.63710080316503</v>
      </c>
      <c r="Z30" s="51">
        <v>90.561224489795919</v>
      </c>
      <c r="AA30" s="51"/>
      <c r="AB30" s="80">
        <v>153.25</v>
      </c>
      <c r="AC30" s="50">
        <v>153.05000000000001</v>
      </c>
      <c r="AD30" s="51">
        <v>2802.6958035222601</v>
      </c>
      <c r="AE30" s="50">
        <v>-30.944503833797242</v>
      </c>
      <c r="AF30" s="50">
        <v>3.3367971713626186</v>
      </c>
      <c r="AG30" s="50">
        <v>19.571479736723397</v>
      </c>
      <c r="AH30" s="50">
        <v>1.5924557840644067</v>
      </c>
      <c r="AI30" s="51"/>
      <c r="AJ30" s="51"/>
    </row>
    <row r="31" spans="1:36">
      <c r="A31" s="50">
        <v>13.5</v>
      </c>
      <c r="B31" s="50">
        <v>2</v>
      </c>
      <c r="C31" s="50"/>
      <c r="D31" s="58">
        <v>5.5</v>
      </c>
      <c r="E31" s="50">
        <v>5.5</v>
      </c>
      <c r="F31" s="51">
        <v>25.728905040713684</v>
      </c>
      <c r="G31" s="50">
        <v>26.747924217725842</v>
      </c>
      <c r="H31" s="51"/>
      <c r="I31" s="79">
        <v>13.75</v>
      </c>
      <c r="J31" s="50">
        <v>13.75</v>
      </c>
      <c r="K31" s="51">
        <v>102.92415096045988</v>
      </c>
      <c r="L31" s="50">
        <v>41.586867305061745</v>
      </c>
      <c r="M31" s="78">
        <v>0.11696000000000026</v>
      </c>
      <c r="N31" s="51"/>
      <c r="O31" s="80">
        <v>13.75</v>
      </c>
      <c r="P31" s="50">
        <v>13.75</v>
      </c>
      <c r="Q31" s="51">
        <v>102.92415096045988</v>
      </c>
      <c r="R31" s="80">
        <v>13.49</v>
      </c>
      <c r="S31" s="80">
        <v>18.759</v>
      </c>
      <c r="T31" s="80">
        <v>76.911100000000005</v>
      </c>
      <c r="U31" s="80">
        <v>4.3298999999999994</v>
      </c>
      <c r="V31" s="51"/>
      <c r="W31" s="50">
        <v>68.25</v>
      </c>
      <c r="X31" s="50">
        <v>68.05</v>
      </c>
      <c r="Y31" s="51">
        <v>947.46215401550148</v>
      </c>
      <c r="Z31" s="51">
        <v>93.134328358208947</v>
      </c>
      <c r="AA31" s="51"/>
      <c r="AB31" s="80">
        <v>158.25</v>
      </c>
      <c r="AC31" s="50">
        <v>158.05000000000001</v>
      </c>
      <c r="AD31" s="51">
        <v>2944.1809026292658</v>
      </c>
      <c r="AE31" s="50">
        <v>-32.506800951898981</v>
      </c>
      <c r="AF31" s="50">
        <v>3.2814181193397061</v>
      </c>
      <c r="AG31" s="50">
        <v>16.05603297035794</v>
      </c>
      <c r="AH31" s="50">
        <v>1.3958669371547141</v>
      </c>
      <c r="AI31" s="51"/>
      <c r="AJ31" s="51"/>
    </row>
    <row r="32" spans="1:36">
      <c r="A32" s="50">
        <v>14</v>
      </c>
      <c r="B32" s="50">
        <v>1.8</v>
      </c>
      <c r="C32" s="50"/>
      <c r="D32" s="58">
        <v>5.7</v>
      </c>
      <c r="E32" s="50">
        <v>5.7</v>
      </c>
      <c r="F32" s="51">
        <v>27.19877062659873</v>
      </c>
      <c r="G32" s="50">
        <v>30.247139582753825</v>
      </c>
      <c r="H32" s="51"/>
      <c r="I32" s="79">
        <v>14.25</v>
      </c>
      <c r="J32" s="50">
        <v>14.25</v>
      </c>
      <c r="K32" s="51">
        <v>108.5497724680682</v>
      </c>
      <c r="L32" s="50">
        <v>41.613924050634203</v>
      </c>
      <c r="M32" s="78">
        <v>0.10112000000000024</v>
      </c>
      <c r="N32" s="51"/>
      <c r="O32" s="80">
        <v>14.25</v>
      </c>
      <c r="P32" s="50">
        <v>14.25</v>
      </c>
      <c r="Q32" s="51">
        <v>108.5497724680682</v>
      </c>
      <c r="R32" s="80">
        <v>12.67</v>
      </c>
      <c r="S32" s="80">
        <v>18.626999999999999</v>
      </c>
      <c r="T32" s="80">
        <v>78.429700000000011</v>
      </c>
      <c r="U32" s="80">
        <v>2.9432999999999998</v>
      </c>
      <c r="V32" s="51"/>
      <c r="W32" s="50">
        <v>70.75</v>
      </c>
      <c r="X32" s="50">
        <v>70.55</v>
      </c>
      <c r="Y32" s="51">
        <v>990.54139326867505</v>
      </c>
      <c r="Z32" s="51">
        <v>92.837465564738295</v>
      </c>
      <c r="AA32" s="51"/>
      <c r="AB32" s="80">
        <v>163.25</v>
      </c>
      <c r="AC32" s="50">
        <v>163.05000000000001</v>
      </c>
      <c r="AD32" s="51">
        <v>3088.2837368876571</v>
      </c>
      <c r="AE32" s="50">
        <v>-31.681357337729047</v>
      </c>
      <c r="AF32" s="50">
        <v>2.9254037542617319</v>
      </c>
      <c r="AG32" s="50">
        <v>14.802879068556008</v>
      </c>
      <c r="AH32" s="50">
        <v>1.2735138604544103</v>
      </c>
      <c r="AI32" s="51"/>
      <c r="AJ32" s="51"/>
    </row>
    <row r="33" spans="1:36">
      <c r="A33" s="50">
        <v>14.5</v>
      </c>
      <c r="B33" s="50">
        <v>0.6</v>
      </c>
      <c r="C33" s="50"/>
      <c r="D33" s="58">
        <v>5.9</v>
      </c>
      <c r="E33" s="50">
        <v>5.9</v>
      </c>
      <c r="F33" s="51">
        <v>28.691184702119003</v>
      </c>
      <c r="G33" s="50">
        <v>28.385491281491579</v>
      </c>
      <c r="H33" s="51"/>
      <c r="I33" s="79">
        <v>14.75</v>
      </c>
      <c r="J33" s="50">
        <v>14.75</v>
      </c>
      <c r="K33" s="51">
        <v>114.26721157613281</v>
      </c>
      <c r="L33" s="50">
        <v>40.845070422535976</v>
      </c>
      <c r="M33" s="78">
        <v>0.12495999999999867</v>
      </c>
      <c r="N33" s="51"/>
      <c r="O33" s="80">
        <v>14.75</v>
      </c>
      <c r="P33" s="50">
        <v>14.75</v>
      </c>
      <c r="Q33" s="51">
        <v>114.26721157613281</v>
      </c>
      <c r="R33" s="80">
        <v>12.76</v>
      </c>
      <c r="S33" s="80">
        <v>17.485999999999997</v>
      </c>
      <c r="T33" s="80">
        <v>79.623900000000006</v>
      </c>
      <c r="U33" s="80">
        <v>2.8901000000000003</v>
      </c>
      <c r="V33" s="51"/>
      <c r="W33" s="50">
        <v>73.25</v>
      </c>
      <c r="X33" s="50">
        <v>73.05</v>
      </c>
      <c r="Y33" s="51">
        <v>1033.9081894987212</v>
      </c>
      <c r="Z33" s="51">
        <v>93.975903614457835</v>
      </c>
      <c r="AA33" s="51"/>
      <c r="AB33" s="80">
        <v>203.25</v>
      </c>
      <c r="AC33" s="50">
        <v>177.95</v>
      </c>
      <c r="AD33" s="51">
        <v>3528.3476783300225</v>
      </c>
      <c r="AE33" s="50">
        <v>-31.256984027891217</v>
      </c>
      <c r="AF33" s="50">
        <v>3.5473174204215248</v>
      </c>
      <c r="AG33" s="50">
        <v>16.918047031919482</v>
      </c>
      <c r="AH33" s="50">
        <v>1.4115483055843625</v>
      </c>
      <c r="AI33" s="51"/>
      <c r="AJ33" s="51"/>
    </row>
    <row r="34" spans="1:36">
      <c r="A34" s="50">
        <v>15</v>
      </c>
      <c r="B34" s="50">
        <v>1.3</v>
      </c>
      <c r="C34" s="50"/>
      <c r="D34" s="58">
        <v>6.1</v>
      </c>
      <c r="E34" s="50">
        <v>6.1</v>
      </c>
      <c r="F34" s="51">
        <v>30.20593589982392</v>
      </c>
      <c r="G34" s="50">
        <v>25.323648451897618</v>
      </c>
      <c r="H34" s="51"/>
      <c r="I34" s="79">
        <v>15.25</v>
      </c>
      <c r="J34" s="50">
        <v>15.25</v>
      </c>
      <c r="K34" s="51">
        <v>120.07403708738681</v>
      </c>
      <c r="L34" s="50">
        <v>37.169517884913851</v>
      </c>
      <c r="M34" s="78">
        <v>0.10287999999999897</v>
      </c>
      <c r="N34" s="51"/>
      <c r="O34" s="80">
        <v>15.25</v>
      </c>
      <c r="P34" s="50">
        <v>15.25</v>
      </c>
      <c r="Q34" s="51">
        <v>120.07403708738681</v>
      </c>
      <c r="R34" s="80">
        <v>13.1</v>
      </c>
      <c r="S34" s="80">
        <v>19.22</v>
      </c>
      <c r="T34" s="80">
        <v>75.876500000000007</v>
      </c>
      <c r="U34" s="80">
        <v>4.9035000000000002</v>
      </c>
      <c r="V34" s="51"/>
      <c r="W34" s="50">
        <v>75.75</v>
      </c>
      <c r="X34" s="50">
        <v>75.55</v>
      </c>
      <c r="Y34" s="51">
        <v>1077.6000693669253</v>
      </c>
      <c r="Z34" s="51">
        <v>94.475138121546962</v>
      </c>
      <c r="AA34" s="51"/>
      <c r="AB34" s="80">
        <v>208.25</v>
      </c>
      <c r="AC34" s="50">
        <v>182.95</v>
      </c>
      <c r="AD34" s="51">
        <v>3677.817071774065</v>
      </c>
      <c r="AE34" s="50">
        <v>-31.386730308393286</v>
      </c>
      <c r="AF34" s="50">
        <v>3.3386238549908001</v>
      </c>
      <c r="AG34" s="50">
        <v>18.54024436339542</v>
      </c>
      <c r="AH34" s="50">
        <v>1.5753121872852474</v>
      </c>
      <c r="AI34" s="51"/>
      <c r="AJ34" s="51"/>
    </row>
    <row r="35" spans="1:36">
      <c r="A35" s="50">
        <v>15.5</v>
      </c>
      <c r="B35" s="50">
        <v>0.3</v>
      </c>
      <c r="C35" s="50"/>
      <c r="D35" s="58">
        <v>6.3</v>
      </c>
      <c r="E35" s="50">
        <v>6.3</v>
      </c>
      <c r="F35" s="51">
        <v>31.742814239848109</v>
      </c>
      <c r="G35" s="50">
        <v>27.326404648648651</v>
      </c>
      <c r="H35" s="51"/>
      <c r="I35" s="79">
        <v>15.75</v>
      </c>
      <c r="J35" s="50">
        <v>15.75</v>
      </c>
      <c r="K35" s="51">
        <v>125.96786354106914</v>
      </c>
      <c r="L35" s="50">
        <v>42.649727767695353</v>
      </c>
      <c r="M35" s="78">
        <v>0.11020000000000074</v>
      </c>
      <c r="N35" s="51"/>
      <c r="O35" s="80">
        <v>15.75</v>
      </c>
      <c r="P35" s="50">
        <v>15.75</v>
      </c>
      <c r="Q35" s="51">
        <v>125.96786354106914</v>
      </c>
      <c r="R35" s="80">
        <v>12.75</v>
      </c>
      <c r="S35" s="80">
        <v>20.39</v>
      </c>
      <c r="T35" s="80">
        <v>76.400300000000001</v>
      </c>
      <c r="U35" s="80">
        <v>3.2096999999999998</v>
      </c>
      <c r="V35" s="51"/>
      <c r="W35" s="50">
        <v>78.25</v>
      </c>
      <c r="X35" s="50">
        <v>78.05</v>
      </c>
      <c r="Y35" s="51">
        <v>1121.6579812535701</v>
      </c>
      <c r="Z35" s="51">
        <v>94.478527607361968</v>
      </c>
      <c r="AA35" s="51"/>
      <c r="AB35" s="80">
        <v>213.25</v>
      </c>
      <c r="AC35" s="50">
        <v>187.95</v>
      </c>
      <c r="AD35" s="51">
        <v>3827.2858242298016</v>
      </c>
      <c r="AE35" s="50">
        <v>-31.68216923866342</v>
      </c>
      <c r="AF35" s="50">
        <v>3.7306269641382808</v>
      </c>
      <c r="AG35" s="50">
        <v>18.758594923140922</v>
      </c>
      <c r="AH35" s="50">
        <v>1.5801052547295491</v>
      </c>
      <c r="AI35" s="51"/>
      <c r="AJ35" s="51"/>
    </row>
    <row r="36" spans="1:36">
      <c r="A36" s="50">
        <v>16</v>
      </c>
      <c r="B36" s="50">
        <v>0.1</v>
      </c>
      <c r="C36" s="50"/>
      <c r="D36" s="58">
        <v>6.5</v>
      </c>
      <c r="E36" s="50">
        <v>6.5</v>
      </c>
      <c r="F36" s="51">
        <v>33.301611124837933</v>
      </c>
      <c r="G36" s="50">
        <v>28.185725549549545</v>
      </c>
      <c r="H36" s="51"/>
      <c r="I36" s="79">
        <v>15.75</v>
      </c>
      <c r="J36" s="50">
        <v>15.75</v>
      </c>
      <c r="K36" s="51">
        <v>125.96786354106914</v>
      </c>
      <c r="L36" s="50">
        <v>37.826086956520655</v>
      </c>
      <c r="M36" s="78">
        <v>0.11040000000000134</v>
      </c>
      <c r="N36" s="51"/>
      <c r="O36" s="80">
        <v>16.25</v>
      </c>
      <c r="P36" s="50">
        <v>16.25</v>
      </c>
      <c r="Q36" s="51">
        <v>131.94635075311481</v>
      </c>
      <c r="R36" s="80">
        <v>12.69</v>
      </c>
      <c r="S36" s="80">
        <v>18.697000000000003</v>
      </c>
      <c r="T36" s="80">
        <v>78.7059</v>
      </c>
      <c r="U36" s="80">
        <v>2.5971000000000002</v>
      </c>
      <c r="V36" s="51"/>
      <c r="W36" s="50">
        <v>83.25</v>
      </c>
      <c r="X36" s="50">
        <v>83.05</v>
      </c>
      <c r="Y36" s="51">
        <v>1211.0486157233297</v>
      </c>
      <c r="Z36" s="51">
        <v>93.235294117647058</v>
      </c>
      <c r="AA36" s="51"/>
      <c r="AB36" s="80">
        <v>218.25</v>
      </c>
      <c r="AC36" s="50">
        <v>192.95</v>
      </c>
      <c r="AD36" s="51">
        <v>3976.2399118771973</v>
      </c>
      <c r="AE36" s="50">
        <v>-31.748448522326903</v>
      </c>
      <c r="AF36" s="50">
        <v>3.339910849085181</v>
      </c>
      <c r="AG36" s="50">
        <v>19.491713087797677</v>
      </c>
      <c r="AH36" s="50">
        <v>1.6508134103157077</v>
      </c>
      <c r="AI36" s="51"/>
      <c r="AJ36" s="51"/>
    </row>
    <row r="37" spans="1:36">
      <c r="A37" s="50">
        <v>16.5</v>
      </c>
      <c r="B37" s="50">
        <v>-0.2</v>
      </c>
      <c r="C37" s="50"/>
      <c r="D37" s="58">
        <v>6.7</v>
      </c>
      <c r="E37" s="50">
        <v>6.7</v>
      </c>
      <c r="F37" s="51">
        <v>34.882119334886241</v>
      </c>
      <c r="G37" s="50">
        <v>29.477767495890411</v>
      </c>
      <c r="H37" s="51"/>
      <c r="I37" s="79">
        <v>16.25</v>
      </c>
      <c r="J37" s="50">
        <v>16.25</v>
      </c>
      <c r="K37" s="51">
        <v>131.94635075311481</v>
      </c>
      <c r="L37" s="50">
        <v>42.735703245749306</v>
      </c>
      <c r="M37" s="78">
        <v>0.12939999999999863</v>
      </c>
      <c r="N37" s="51"/>
      <c r="O37" s="80">
        <v>16.75</v>
      </c>
      <c r="P37" s="50">
        <v>16.75</v>
      </c>
      <c r="Q37" s="51">
        <v>138.00720335832483</v>
      </c>
      <c r="R37" s="80">
        <v>14.98</v>
      </c>
      <c r="S37" s="80">
        <v>16.734000000000002</v>
      </c>
      <c r="T37" s="80">
        <v>76.190799999999996</v>
      </c>
      <c r="U37" s="80">
        <v>7.0752000000000006</v>
      </c>
      <c r="V37" s="51"/>
      <c r="W37" s="50">
        <v>85.25</v>
      </c>
      <c r="X37" s="50">
        <v>85.05</v>
      </c>
      <c r="Y37" s="51">
        <v>1247.3465640280019</v>
      </c>
      <c r="Z37" s="51">
        <v>96.469248291571745</v>
      </c>
      <c r="AA37" s="51"/>
      <c r="AB37" s="80">
        <v>223.25</v>
      </c>
      <c r="AC37" s="50">
        <v>197.95</v>
      </c>
      <c r="AD37" s="51">
        <v>4124.2147217601423</v>
      </c>
      <c r="AE37" s="50">
        <v>-31.765946917102678</v>
      </c>
      <c r="AF37" s="50">
        <v>3.0899211763759071</v>
      </c>
      <c r="AG37" s="50">
        <v>20.004492441751044</v>
      </c>
      <c r="AH37" s="50">
        <v>1.7033669512527418</v>
      </c>
      <c r="AI37" s="51"/>
      <c r="AJ37" s="51"/>
    </row>
    <row r="38" spans="1:36">
      <c r="A38" s="50">
        <v>17</v>
      </c>
      <c r="B38" s="50">
        <v>-0.4</v>
      </c>
      <c r="C38" s="50"/>
      <c r="D38" s="58">
        <v>6.9</v>
      </c>
      <c r="E38" s="50">
        <v>6.9</v>
      </c>
      <c r="F38" s="51">
        <v>36.48413302247517</v>
      </c>
      <c r="G38" s="50">
        <v>25.528224977616453</v>
      </c>
      <c r="H38" s="51"/>
      <c r="I38" s="79">
        <v>16.25</v>
      </c>
      <c r="J38" s="50">
        <v>16.25</v>
      </c>
      <c r="K38" s="51">
        <v>131.94635075311481</v>
      </c>
      <c r="L38" s="50">
        <v>37.973137973136609</v>
      </c>
      <c r="M38" s="78">
        <v>0.13103999999999871</v>
      </c>
      <c r="N38" s="51"/>
      <c r="O38" s="80">
        <v>17.25</v>
      </c>
      <c r="P38" s="50">
        <v>17.25</v>
      </c>
      <c r="Q38" s="51">
        <v>144.1481703545162</v>
      </c>
      <c r="R38" s="80">
        <v>16.059999999999999</v>
      </c>
      <c r="S38" s="80">
        <v>15.014000000000001</v>
      </c>
      <c r="T38" s="80">
        <v>79.010370000000009</v>
      </c>
      <c r="U38" s="80">
        <v>5.9756299999999989</v>
      </c>
      <c r="V38" s="51"/>
      <c r="W38" s="50">
        <v>88.25</v>
      </c>
      <c r="X38" s="50">
        <v>88.05</v>
      </c>
      <c r="Y38" s="51">
        <v>1302.4501711552782</v>
      </c>
      <c r="Z38" s="51">
        <v>93.630573248407643</v>
      </c>
      <c r="AA38" s="51"/>
      <c r="AB38" s="80">
        <v>228.25</v>
      </c>
      <c r="AC38" s="50">
        <v>202.95</v>
      </c>
      <c r="AD38" s="51">
        <v>4270.81854898655</v>
      </c>
      <c r="AE38" s="50">
        <v>-31.375558003604869</v>
      </c>
      <c r="AF38" s="50">
        <v>4.0060348888031445</v>
      </c>
      <c r="AG38" s="50">
        <v>18.693354323776358</v>
      </c>
      <c r="AH38" s="50">
        <v>1.488582735332947</v>
      </c>
      <c r="AI38" s="51"/>
      <c r="AJ38" s="51"/>
    </row>
    <row r="39" spans="1:36">
      <c r="A39" s="50">
        <v>17.5</v>
      </c>
      <c r="B39" s="50">
        <v>0.4</v>
      </c>
      <c r="C39" s="50"/>
      <c r="D39" s="58">
        <v>7.1</v>
      </c>
      <c r="E39" s="50">
        <v>7.1</v>
      </c>
      <c r="F39" s="51">
        <v>38.107447707427021</v>
      </c>
      <c r="G39" s="50">
        <v>27.170744312938815</v>
      </c>
      <c r="H39" s="51"/>
      <c r="I39" s="79">
        <v>16.75</v>
      </c>
      <c r="J39" s="50">
        <v>16.75</v>
      </c>
      <c r="K39" s="51">
        <v>138.00720335832483</v>
      </c>
      <c r="L39" s="50">
        <v>46.963946869070526</v>
      </c>
      <c r="M39" s="78">
        <v>0.10539999999999949</v>
      </c>
      <c r="N39" s="51"/>
      <c r="O39" s="80">
        <v>17.75</v>
      </c>
      <c r="P39" s="50">
        <v>17.75</v>
      </c>
      <c r="Q39" s="51">
        <v>150.36704464865187</v>
      </c>
      <c r="R39" s="80">
        <v>16.38</v>
      </c>
      <c r="S39" s="80">
        <v>15.083000000000002</v>
      </c>
      <c r="T39" s="80">
        <v>77.280699999999996</v>
      </c>
      <c r="U39" s="80">
        <v>7.6362999999999985</v>
      </c>
      <c r="V39" s="51"/>
      <c r="W39" s="50">
        <v>90.25</v>
      </c>
      <c r="X39" s="50">
        <v>90.05</v>
      </c>
      <c r="Y39" s="51">
        <v>1339.6596422618404</v>
      </c>
      <c r="Z39" s="51">
        <v>97.961264016309883</v>
      </c>
      <c r="AA39" s="51"/>
      <c r="AB39" s="80">
        <v>233.25</v>
      </c>
      <c r="AC39" s="50">
        <v>207.95</v>
      </c>
      <c r="AD39" s="51">
        <v>4415.7580739283658</v>
      </c>
      <c r="AE39" s="50">
        <v>-31.952134040701651</v>
      </c>
      <c r="AF39" s="50">
        <v>3.5991071859787569</v>
      </c>
      <c r="AG39" s="50">
        <v>19.358931626886324</v>
      </c>
      <c r="AH39" s="50">
        <v>1.6700231457566077</v>
      </c>
      <c r="AI39" s="51"/>
      <c r="AJ39" s="51"/>
    </row>
    <row r="40" spans="1:36">
      <c r="A40" s="50">
        <v>18</v>
      </c>
      <c r="B40" s="50">
        <v>0.1</v>
      </c>
      <c r="C40" s="50"/>
      <c r="D40" s="58">
        <v>7.3</v>
      </c>
      <c r="E40" s="50">
        <v>7.3</v>
      </c>
      <c r="F40" s="51">
        <v>39.751860271863379</v>
      </c>
      <c r="G40" s="50">
        <v>24.084860126659859</v>
      </c>
      <c r="H40" s="51"/>
      <c r="I40" s="79">
        <v>16.75</v>
      </c>
      <c r="J40" s="50">
        <v>16.75</v>
      </c>
      <c r="K40" s="51">
        <v>138.00720335832483</v>
      </c>
      <c r="L40" s="50">
        <v>37.500000000001542</v>
      </c>
      <c r="M40" s="78">
        <v>9.2160000000001213E-2</v>
      </c>
      <c r="N40" s="51"/>
      <c r="O40" s="80">
        <v>18.25</v>
      </c>
      <c r="P40" s="50">
        <v>18.25</v>
      </c>
      <c r="Q40" s="51">
        <v>156.66166260495092</v>
      </c>
      <c r="R40" s="80">
        <v>17.809999999999999</v>
      </c>
      <c r="S40" s="80">
        <v>13.805</v>
      </c>
      <c r="T40" s="80">
        <v>78.90209999999999</v>
      </c>
      <c r="U40" s="80">
        <v>7.2928999999999995</v>
      </c>
      <c r="V40" s="51"/>
      <c r="W40" s="50">
        <v>93.25</v>
      </c>
      <c r="X40" s="50">
        <v>93.05</v>
      </c>
      <c r="Y40" s="51">
        <v>1396.2456944006965</v>
      </c>
      <c r="Z40" s="51">
        <v>93.16770186335404</v>
      </c>
      <c r="AA40" s="51"/>
      <c r="AB40" s="80">
        <v>238.25</v>
      </c>
      <c r="AC40" s="50">
        <v>212.95</v>
      </c>
      <c r="AD40" s="51">
        <v>4558.8658194214886</v>
      </c>
      <c r="AE40" s="50">
        <v>-32.014416873659073</v>
      </c>
      <c r="AF40" s="50">
        <v>3.1831739749576049</v>
      </c>
      <c r="AG40" s="50">
        <v>18.97251112158142</v>
      </c>
      <c r="AH40" s="50">
        <v>1.5836866548457564</v>
      </c>
      <c r="AI40" s="51"/>
      <c r="AJ40" s="51"/>
    </row>
    <row r="41" spans="1:36">
      <c r="A41" s="50">
        <v>18.5</v>
      </c>
      <c r="B41" s="50">
        <v>-0.1</v>
      </c>
      <c r="C41" s="50"/>
      <c r="D41" s="58">
        <v>7.5</v>
      </c>
      <c r="E41" s="50">
        <v>7.5</v>
      </c>
      <c r="F41" s="51">
        <v>41.417168955172187</v>
      </c>
      <c r="G41" s="50">
        <v>33.576816562324268</v>
      </c>
      <c r="H41" s="51"/>
      <c r="I41" s="79">
        <v>17.25</v>
      </c>
      <c r="J41" s="50">
        <v>17.25</v>
      </c>
      <c r="K41" s="51">
        <v>144.1481703545162</v>
      </c>
      <c r="L41" s="50">
        <v>36.936170212765582</v>
      </c>
      <c r="M41" s="78">
        <v>0.11750000000000149</v>
      </c>
      <c r="N41" s="51"/>
      <c r="O41" s="80">
        <v>18.75</v>
      </c>
      <c r="P41" s="50">
        <v>18.75</v>
      </c>
      <c r="Q41" s="51">
        <v>163.02990359497829</v>
      </c>
      <c r="R41" s="80">
        <v>19.760000000000002</v>
      </c>
      <c r="S41" s="80">
        <v>12.14</v>
      </c>
      <c r="T41" s="80">
        <v>78.439800000000005</v>
      </c>
      <c r="U41" s="80">
        <v>9.4201999999999995</v>
      </c>
      <c r="V41" s="51"/>
      <c r="W41" s="50">
        <v>95.25</v>
      </c>
      <c r="X41" s="50">
        <v>95.05</v>
      </c>
      <c r="Y41" s="51">
        <v>1434.5194300539804</v>
      </c>
      <c r="Z41" s="51">
        <v>94.550408719346052</v>
      </c>
      <c r="AA41" s="51"/>
      <c r="AB41" s="80">
        <v>248.25</v>
      </c>
      <c r="AC41" s="50">
        <v>222.75</v>
      </c>
      <c r="AD41" s="51">
        <v>4834.1679963057732</v>
      </c>
      <c r="AE41" s="50">
        <v>-31.027689974795493</v>
      </c>
      <c r="AF41" s="50">
        <v>3.4666354907811625</v>
      </c>
      <c r="AG41" s="50">
        <v>17.702413128130814</v>
      </c>
      <c r="AH41" s="50">
        <v>1.3931554840239162</v>
      </c>
      <c r="AI41" s="51"/>
      <c r="AJ41" s="51"/>
    </row>
    <row r="42" spans="1:36">
      <c r="A42" s="50">
        <v>19</v>
      </c>
      <c r="B42" s="50">
        <v>-0.3</v>
      </c>
      <c r="C42" s="50"/>
      <c r="D42" s="58">
        <v>7.7</v>
      </c>
      <c r="E42" s="50">
        <v>7.7</v>
      </c>
      <c r="F42" s="51">
        <v>43.103173348983013</v>
      </c>
      <c r="G42" s="50">
        <v>33.069667783018865</v>
      </c>
      <c r="H42" s="51"/>
      <c r="I42" s="79">
        <v>17.25</v>
      </c>
      <c r="J42" s="50">
        <v>17.25</v>
      </c>
      <c r="K42" s="51">
        <v>144.1481703545162</v>
      </c>
      <c r="L42" s="50">
        <v>36.569579288026624</v>
      </c>
      <c r="M42" s="78">
        <v>0.14832000000000106</v>
      </c>
      <c r="N42" s="51"/>
      <c r="O42" s="80">
        <v>19.25</v>
      </c>
      <c r="P42" s="50">
        <v>19.25</v>
      </c>
      <c r="Q42" s="51">
        <v>169.46968954971504</v>
      </c>
      <c r="R42" s="80">
        <v>18.21</v>
      </c>
      <c r="S42" s="80">
        <v>13.576000000000001</v>
      </c>
      <c r="T42" s="80">
        <v>77.287100000000009</v>
      </c>
      <c r="U42" s="80">
        <v>9.1369000000000007</v>
      </c>
      <c r="V42" s="51"/>
      <c r="W42" s="50">
        <v>98.25</v>
      </c>
      <c r="X42" s="50">
        <v>98.05</v>
      </c>
      <c r="Y42" s="51">
        <v>1492.8131577148647</v>
      </c>
      <c r="Z42" s="51">
        <v>92.61363636363636</v>
      </c>
      <c r="AA42" s="51"/>
      <c r="AB42" s="80">
        <v>248.25</v>
      </c>
      <c r="AC42" s="50">
        <v>222.75</v>
      </c>
      <c r="AD42" s="51">
        <v>4834.1679963057732</v>
      </c>
      <c r="AE42" s="50">
        <v>-31.960438777396174</v>
      </c>
      <c r="AF42" s="50">
        <v>3.7679207691854195</v>
      </c>
      <c r="AG42" s="50">
        <v>19.06511258592305</v>
      </c>
      <c r="AH42" s="50">
        <v>1.6007337846831862</v>
      </c>
      <c r="AI42" s="51"/>
      <c r="AJ42" s="51"/>
    </row>
    <row r="43" spans="1:36">
      <c r="A43" s="50">
        <v>19.5</v>
      </c>
      <c r="B43" s="50">
        <v>-0.5</v>
      </c>
      <c r="C43" s="50"/>
      <c r="D43" s="58">
        <v>7.9</v>
      </c>
      <c r="E43" s="50">
        <v>7.9</v>
      </c>
      <c r="F43" s="51">
        <v>44.809674392150427</v>
      </c>
      <c r="G43" s="50">
        <v>34.056560703559668</v>
      </c>
      <c r="H43" s="51"/>
      <c r="I43" s="79">
        <v>17.75</v>
      </c>
      <c r="J43" s="50">
        <v>17.75</v>
      </c>
      <c r="K43" s="51">
        <v>150.36704464865187</v>
      </c>
      <c r="L43" s="50">
        <v>35.500515995871879</v>
      </c>
      <c r="M43" s="78">
        <v>9.6899999999999764E-2</v>
      </c>
      <c r="N43" s="51"/>
      <c r="O43" s="80">
        <v>19.75</v>
      </c>
      <c r="P43" s="50">
        <v>19.75</v>
      </c>
      <c r="Q43" s="51">
        <v>175.97898451360811</v>
      </c>
      <c r="R43" s="80">
        <v>16.57</v>
      </c>
      <c r="S43" s="80">
        <v>15.045</v>
      </c>
      <c r="T43" s="80">
        <v>75.097099999999998</v>
      </c>
      <c r="U43" s="80">
        <v>9.857899999999999</v>
      </c>
      <c r="V43" s="51"/>
      <c r="W43" s="50">
        <v>100.25</v>
      </c>
      <c r="X43" s="50">
        <v>100.05</v>
      </c>
      <c r="Y43" s="51">
        <v>1532.2972612453027</v>
      </c>
      <c r="Z43" s="51">
        <v>95.043103448275872</v>
      </c>
      <c r="AA43" s="51"/>
      <c r="AB43" s="80">
        <v>253.25</v>
      </c>
      <c r="AC43" s="50">
        <v>227.75</v>
      </c>
      <c r="AD43" s="51">
        <v>4972.527736852855</v>
      </c>
      <c r="AE43" s="50">
        <v>-32.007146419418959</v>
      </c>
      <c r="AF43" s="50">
        <v>3.3890044973519928</v>
      </c>
      <c r="AG43" s="50">
        <v>20.732734893871815</v>
      </c>
      <c r="AH43" s="50">
        <v>1.6903918824364226</v>
      </c>
      <c r="AI43" s="51"/>
      <c r="AJ43" s="51"/>
    </row>
    <row r="44" spans="1:36">
      <c r="A44" s="50">
        <v>20</v>
      </c>
      <c r="B44" s="50">
        <v>-0.7</v>
      </c>
      <c r="C44" s="50"/>
      <c r="D44" s="58">
        <v>8.1</v>
      </c>
      <c r="E44" s="50">
        <v>8.1</v>
      </c>
      <c r="F44" s="51">
        <v>46.536474365745448</v>
      </c>
      <c r="G44" s="50">
        <v>39.247634536256328</v>
      </c>
      <c r="H44" s="51"/>
      <c r="I44" s="79">
        <v>17.75</v>
      </c>
      <c r="J44" s="50">
        <v>17.75</v>
      </c>
      <c r="K44" s="51">
        <v>150.36704464865187</v>
      </c>
      <c r="L44" s="50">
        <v>38.284839203675546</v>
      </c>
      <c r="M44" s="78">
        <v>0.10448000000000093</v>
      </c>
      <c r="N44" s="51"/>
      <c r="O44" s="80">
        <v>20.25</v>
      </c>
      <c r="P44" s="50">
        <v>20.25</v>
      </c>
      <c r="Q44" s="51">
        <v>182.55579420060056</v>
      </c>
      <c r="R44" s="80">
        <v>15.86</v>
      </c>
      <c r="S44" s="80">
        <v>14.016999999999999</v>
      </c>
      <c r="T44" s="80">
        <v>80.449600000000004</v>
      </c>
      <c r="U44" s="80">
        <v>5.5334000000000012</v>
      </c>
      <c r="V44" s="51"/>
      <c r="W44" s="50">
        <v>103.25</v>
      </c>
      <c r="X44" s="50">
        <v>103.05</v>
      </c>
      <c r="Y44" s="51">
        <v>1592.5093955570619</v>
      </c>
      <c r="Z44" s="51">
        <v>95.465393794749403</v>
      </c>
      <c r="AA44" s="51"/>
      <c r="AB44" s="80">
        <v>258.25</v>
      </c>
      <c r="AC44" s="50">
        <v>232.75</v>
      </c>
      <c r="AD44" s="51">
        <v>5110.2312881479065</v>
      </c>
      <c r="AE44" s="50">
        <v>-32.116396905843338</v>
      </c>
      <c r="AF44" s="50">
        <v>2.9486368465976067</v>
      </c>
      <c r="AG44" s="50">
        <v>22.55704834390475</v>
      </c>
      <c r="AH44" s="50">
        <v>1.8399316048895158</v>
      </c>
      <c r="AI44" s="51"/>
      <c r="AJ44" s="51"/>
    </row>
    <row r="45" spans="1:36">
      <c r="A45" s="50">
        <v>20.5</v>
      </c>
      <c r="B45" s="50">
        <v>0.6</v>
      </c>
      <c r="C45" s="50"/>
      <c r="D45" s="58">
        <v>8.3000000000000007</v>
      </c>
      <c r="E45" s="50">
        <v>8.3000000000000007</v>
      </c>
      <c r="F45" s="51">
        <v>48.283376888055187</v>
      </c>
      <c r="G45" s="50">
        <v>30.865641579477789</v>
      </c>
      <c r="H45" s="51"/>
      <c r="I45" s="79">
        <v>18.25</v>
      </c>
      <c r="J45" s="50">
        <v>18.25</v>
      </c>
      <c r="K45" s="51">
        <v>156.66166260495092</v>
      </c>
      <c r="L45" s="50">
        <v>35.574837310195143</v>
      </c>
      <c r="M45" s="78">
        <v>9.220000000000006E-2</v>
      </c>
      <c r="N45" s="51"/>
      <c r="O45" s="80">
        <v>20.75</v>
      </c>
      <c r="P45" s="50">
        <v>20.75</v>
      </c>
      <c r="Q45" s="51">
        <v>189.19816555214135</v>
      </c>
      <c r="R45" s="80">
        <v>9.4550000000000001</v>
      </c>
      <c r="S45" s="80">
        <v>19.871108</v>
      </c>
      <c r="T45" s="80">
        <v>79.516942000000014</v>
      </c>
      <c r="U45" s="80">
        <v>0.6119500000000001</v>
      </c>
      <c r="V45" s="51"/>
      <c r="W45" s="50">
        <v>105.25</v>
      </c>
      <c r="X45" s="50">
        <v>105.05</v>
      </c>
      <c r="Y45" s="51">
        <v>1633.3374610006867</v>
      </c>
      <c r="Z45" s="51">
        <v>96.40625</v>
      </c>
      <c r="AA45" s="51"/>
      <c r="AB45" s="80">
        <v>263.25</v>
      </c>
      <c r="AC45" s="50">
        <v>237.75</v>
      </c>
      <c r="AD45" s="51">
        <v>5248.2090881129307</v>
      </c>
      <c r="AE45" s="50">
        <v>-31.441213198561965</v>
      </c>
      <c r="AF45" s="50">
        <v>3.4081110912706154</v>
      </c>
      <c r="AG45" s="50">
        <v>15.565595431806258</v>
      </c>
      <c r="AH45" s="50">
        <v>1.2696719239371319</v>
      </c>
      <c r="AI45" s="51"/>
      <c r="AJ45" s="51"/>
    </row>
    <row r="46" spans="1:36">
      <c r="A46" s="50">
        <v>21</v>
      </c>
      <c r="B46" s="50">
        <v>0.4</v>
      </c>
      <c r="C46" s="50"/>
      <c r="D46" s="58">
        <v>8.5</v>
      </c>
      <c r="E46" s="50">
        <v>8.5</v>
      </c>
      <c r="F46" s="51">
        <v>50.050186909590437</v>
      </c>
      <c r="G46" s="50">
        <v>32.871643630452454</v>
      </c>
      <c r="H46" s="51"/>
      <c r="I46" s="79">
        <v>18.25</v>
      </c>
      <c r="J46" s="50">
        <v>18.25</v>
      </c>
      <c r="K46" s="51">
        <v>156.66166260495092</v>
      </c>
      <c r="L46" s="50">
        <v>40.227507755946064</v>
      </c>
      <c r="M46" s="78">
        <v>0.15472000000000036</v>
      </c>
      <c r="N46" s="51"/>
      <c r="O46" s="80">
        <v>21.25</v>
      </c>
      <c r="P46" s="50">
        <v>21.25</v>
      </c>
      <c r="Q46" s="51">
        <v>195.90418629717544</v>
      </c>
      <c r="R46" s="80">
        <v>17.68</v>
      </c>
      <c r="S46" s="80">
        <v>13.732000000000001</v>
      </c>
      <c r="T46" s="80">
        <v>76.739999999999995</v>
      </c>
      <c r="U46" s="80">
        <v>9.5279999999999987</v>
      </c>
      <c r="V46" s="51"/>
      <c r="W46" s="50">
        <v>108.25</v>
      </c>
      <c r="X46" s="50">
        <v>108.05</v>
      </c>
      <c r="Y46" s="51">
        <v>1695.656021390568</v>
      </c>
      <c r="Z46" s="51">
        <v>93.902439024390233</v>
      </c>
      <c r="AA46" s="51"/>
      <c r="AB46" s="80">
        <v>268.25</v>
      </c>
      <c r="AC46" s="50">
        <v>242.75</v>
      </c>
      <c r="AD46" s="51">
        <v>5387.7221288299697</v>
      </c>
      <c r="AE46" s="50">
        <v>-31.94405076587995</v>
      </c>
      <c r="AF46" s="50">
        <v>3.3658266945100777</v>
      </c>
      <c r="AG46" s="50">
        <v>19.88925059222866</v>
      </c>
      <c r="AH46" s="50">
        <v>1.6253785259325846</v>
      </c>
      <c r="AI46" s="51"/>
      <c r="AJ46" s="51"/>
    </row>
    <row r="47" spans="1:36">
      <c r="A47" s="50">
        <v>21.5</v>
      </c>
      <c r="B47" s="50">
        <v>0</v>
      </c>
      <c r="C47" s="50"/>
      <c r="D47" s="58">
        <v>8.6999999999999993</v>
      </c>
      <c r="E47" s="50">
        <v>8.6999999999999993</v>
      </c>
      <c r="F47" s="51">
        <v>51.836710708101577</v>
      </c>
      <c r="G47" s="50">
        <v>34.031209989806314</v>
      </c>
      <c r="H47" s="51"/>
      <c r="I47" s="79">
        <v>18.75</v>
      </c>
      <c r="J47" s="50">
        <v>18.75</v>
      </c>
      <c r="K47" s="51">
        <v>163.02990359497829</v>
      </c>
      <c r="L47" s="50">
        <v>34.361233480176431</v>
      </c>
      <c r="M47" s="78">
        <v>9.079999999999977E-2</v>
      </c>
      <c r="N47" s="51"/>
      <c r="O47" s="80">
        <v>21.75</v>
      </c>
      <c r="P47" s="50">
        <v>21.75</v>
      </c>
      <c r="Q47" s="51">
        <v>202.67198451411389</v>
      </c>
      <c r="R47" s="80">
        <v>16.53</v>
      </c>
      <c r="S47" s="80">
        <v>14.677999999999999</v>
      </c>
      <c r="T47" s="80">
        <v>77.889099999999999</v>
      </c>
      <c r="U47" s="80">
        <v>7.4329000000000001</v>
      </c>
      <c r="V47" s="51"/>
      <c r="W47" s="50">
        <v>110.25</v>
      </c>
      <c r="X47" s="50">
        <v>110.05</v>
      </c>
      <c r="Y47" s="51">
        <v>1737.9440546090125</v>
      </c>
      <c r="Z47" s="51">
        <v>96.070460704607044</v>
      </c>
      <c r="AA47" s="51"/>
      <c r="AB47" s="80">
        <v>273.25</v>
      </c>
      <c r="AC47" s="50">
        <v>247.75</v>
      </c>
      <c r="AD47" s="51">
        <v>5530.403194540947</v>
      </c>
      <c r="AE47" s="50">
        <v>-31.472338698878733</v>
      </c>
      <c r="AF47" s="50">
        <v>3.2475891061412026</v>
      </c>
      <c r="AG47" s="50">
        <v>20.056589631444517</v>
      </c>
      <c r="AH47" s="50">
        <v>1.6409396432573664</v>
      </c>
      <c r="AI47" s="51"/>
      <c r="AJ47" s="51"/>
    </row>
    <row r="48" spans="1:36">
      <c r="A48" s="50">
        <v>22</v>
      </c>
      <c r="B48" s="50">
        <v>0.8</v>
      </c>
      <c r="C48" s="50"/>
      <c r="D48" s="58">
        <v>8.9</v>
      </c>
      <c r="E48" s="50">
        <v>8.9</v>
      </c>
      <c r="F48" s="51">
        <v>53.642755883602447</v>
      </c>
      <c r="G48" s="50">
        <v>34.199251549241204</v>
      </c>
      <c r="H48" s="51"/>
      <c r="I48" s="79">
        <v>18.75</v>
      </c>
      <c r="J48" s="50">
        <v>18.75</v>
      </c>
      <c r="K48" s="51">
        <v>163.02990359497829</v>
      </c>
      <c r="L48" s="50">
        <v>43.189017951426386</v>
      </c>
      <c r="M48" s="78">
        <v>0.15151999999999929</v>
      </c>
      <c r="N48" s="51"/>
      <c r="O48" s="80">
        <v>22.25</v>
      </c>
      <c r="P48" s="50">
        <v>22.25</v>
      </c>
      <c r="Q48" s="51">
        <v>209.4997281947837</v>
      </c>
      <c r="R48" s="80">
        <v>17.21</v>
      </c>
      <c r="S48" s="80">
        <v>13.997000000000003</v>
      </c>
      <c r="T48" s="80">
        <v>78.350099999999998</v>
      </c>
      <c r="U48" s="80">
        <v>7.6528999999999998</v>
      </c>
      <c r="V48" s="51"/>
      <c r="W48" s="50">
        <v>113.25</v>
      </c>
      <c r="X48" s="50">
        <v>113.05</v>
      </c>
      <c r="Y48" s="51">
        <v>1802.5273244826644</v>
      </c>
      <c r="Z48" s="51">
        <v>94.117647058823522</v>
      </c>
      <c r="AA48" s="51"/>
      <c r="AB48" s="80">
        <v>278.25</v>
      </c>
      <c r="AC48" s="50">
        <v>252.75</v>
      </c>
      <c r="AD48" s="51">
        <v>5678.3000796479446</v>
      </c>
      <c r="AE48" s="50">
        <v>-31.90191336002675</v>
      </c>
      <c r="AF48" s="50">
        <v>3.1637427041107222</v>
      </c>
      <c r="AG48" s="50">
        <v>20.482682451828403</v>
      </c>
      <c r="AH48" s="50">
        <v>1.6759682883565132</v>
      </c>
      <c r="AI48" s="51"/>
      <c r="AJ48" s="51"/>
    </row>
    <row r="49" spans="1:36">
      <c r="A49" s="50">
        <v>22.5</v>
      </c>
      <c r="B49" s="50">
        <v>12.5</v>
      </c>
      <c r="C49" s="50"/>
      <c r="D49" s="58">
        <v>9.1</v>
      </c>
      <c r="E49" s="50">
        <v>9.1</v>
      </c>
      <c r="F49" s="51">
        <v>55.468131353402327</v>
      </c>
      <c r="G49" s="50">
        <v>36.513070769230765</v>
      </c>
      <c r="H49" s="51"/>
      <c r="I49" s="79">
        <v>19.25</v>
      </c>
      <c r="J49" s="50">
        <v>19.25</v>
      </c>
      <c r="K49" s="51">
        <v>169.46968954971504</v>
      </c>
      <c r="L49" s="50">
        <v>34.064665127021129</v>
      </c>
      <c r="M49" s="78">
        <v>8.6600000000000676E-2</v>
      </c>
      <c r="N49" s="51"/>
      <c r="O49" s="80">
        <v>22.75</v>
      </c>
      <c r="P49" s="50">
        <v>22.75</v>
      </c>
      <c r="Q49" s="51">
        <v>216.3856248103578</v>
      </c>
      <c r="R49" s="80">
        <v>17.77</v>
      </c>
      <c r="S49" s="80">
        <v>14.109</v>
      </c>
      <c r="T49" s="80">
        <v>76.935100000000006</v>
      </c>
      <c r="U49" s="80">
        <v>8.9558999999999997</v>
      </c>
      <c r="V49" s="51"/>
      <c r="W49" s="50">
        <v>115.25</v>
      </c>
      <c r="X49" s="50">
        <v>115.05</v>
      </c>
      <c r="Y49" s="51">
        <v>1846.3694562831579</v>
      </c>
      <c r="Z49" s="51">
        <v>93.430656934306569</v>
      </c>
      <c r="AA49" s="51"/>
      <c r="AB49" s="80">
        <v>298.25</v>
      </c>
      <c r="AC49" s="50">
        <v>258.25</v>
      </c>
      <c r="AD49" s="51">
        <v>5850.0191042123997</v>
      </c>
      <c r="AE49" s="50">
        <v>-30.877546601056533</v>
      </c>
      <c r="AF49" s="50">
        <v>3.3161288320333013</v>
      </c>
      <c r="AG49" s="50">
        <v>16.707858937792214</v>
      </c>
      <c r="AH49" s="50">
        <v>1.4420798753838744</v>
      </c>
      <c r="AI49" s="51"/>
      <c r="AJ49" s="51"/>
    </row>
    <row r="50" spans="1:36">
      <c r="A50" s="50">
        <v>23</v>
      </c>
      <c r="B50" s="50">
        <v>4.9000000000000004</v>
      </c>
      <c r="C50" s="50"/>
      <c r="D50" s="58">
        <v>9.3000000000000007</v>
      </c>
      <c r="E50" s="50">
        <v>9.3000000000000007</v>
      </c>
      <c r="F50" s="51">
        <v>57.312647347146154</v>
      </c>
      <c r="G50" s="50">
        <v>30.220869702970298</v>
      </c>
      <c r="H50" s="51"/>
      <c r="I50" s="79">
        <v>19.25</v>
      </c>
      <c r="J50" s="50">
        <v>19.25</v>
      </c>
      <c r="K50" s="51">
        <v>169.46968954971504</v>
      </c>
      <c r="L50" s="50">
        <v>46.060606060605863</v>
      </c>
      <c r="M50" s="78">
        <v>0.10560000000000117</v>
      </c>
      <c r="N50" s="51"/>
      <c r="O50" s="80">
        <v>23.25</v>
      </c>
      <c r="P50" s="50">
        <v>23.25</v>
      </c>
      <c r="Q50" s="51">
        <v>223.32792087926532</v>
      </c>
      <c r="R50" s="80">
        <v>10.42</v>
      </c>
      <c r="S50" s="80">
        <v>20.209000000000003</v>
      </c>
      <c r="T50" s="80">
        <v>79.692999999999998</v>
      </c>
      <c r="U50" s="80">
        <v>9.8000000000000004E-2</v>
      </c>
      <c r="V50" s="51"/>
      <c r="W50" s="50">
        <v>118.25</v>
      </c>
      <c r="X50" s="50">
        <v>118.05</v>
      </c>
      <c r="Y50" s="51">
        <v>1913.340146704631</v>
      </c>
      <c r="Z50" s="51">
        <v>93.023255813953483</v>
      </c>
      <c r="AA50" s="51"/>
      <c r="AB50" s="80">
        <v>303.25</v>
      </c>
      <c r="AC50" s="50">
        <v>260.75</v>
      </c>
      <c r="AD50" s="51">
        <v>5932.2324813932537</v>
      </c>
      <c r="AE50" s="50">
        <v>-30.791862776357007</v>
      </c>
      <c r="AF50" s="50">
        <v>3.2297116239591346</v>
      </c>
      <c r="AG50" s="50">
        <v>10.817841066375772</v>
      </c>
      <c r="AH50" s="50">
        <v>0.92410685756224042</v>
      </c>
      <c r="AI50" s="51"/>
      <c r="AJ50" s="51"/>
    </row>
    <row r="51" spans="1:36">
      <c r="A51" s="50">
        <v>23.5</v>
      </c>
      <c r="B51" s="50">
        <v>6.7</v>
      </c>
      <c r="C51" s="50"/>
      <c r="D51" s="58">
        <v>9.5</v>
      </c>
      <c r="E51" s="50">
        <v>9.5</v>
      </c>
      <c r="F51" s="51">
        <v>59.176115401862688</v>
      </c>
      <c r="G51" s="50">
        <v>28.989255364824125</v>
      </c>
      <c r="H51" s="51"/>
      <c r="I51" s="79">
        <v>19.75</v>
      </c>
      <c r="J51" s="50">
        <v>19.75</v>
      </c>
      <c r="K51" s="51">
        <v>175.97898451360811</v>
      </c>
      <c r="L51" s="50">
        <v>32.681242807826607</v>
      </c>
      <c r="M51" s="78">
        <v>8.6899999999999977E-2</v>
      </c>
      <c r="N51" s="51"/>
      <c r="O51" s="80">
        <v>25.5</v>
      </c>
      <c r="P51" s="50">
        <v>25.5</v>
      </c>
      <c r="Q51" s="51">
        <v>255.2211075789387</v>
      </c>
      <c r="R51" s="80">
        <v>6.3090000000000002</v>
      </c>
      <c r="S51" s="80">
        <v>26.269000000000002</v>
      </c>
      <c r="T51" s="80">
        <v>73.728899999999996</v>
      </c>
      <c r="U51" s="80">
        <v>2.0999999999999999E-3</v>
      </c>
      <c r="V51" s="51"/>
      <c r="W51" s="50">
        <v>120.25</v>
      </c>
      <c r="X51" s="50">
        <v>120.05</v>
      </c>
      <c r="Y51" s="51">
        <v>1958.8051379600083</v>
      </c>
      <c r="Z51" s="51">
        <v>94.651162790697668</v>
      </c>
      <c r="AA51" s="51"/>
      <c r="AB51" s="80">
        <v>305.25</v>
      </c>
      <c r="AC51" s="50">
        <v>262.75</v>
      </c>
      <c r="AD51" s="51">
        <v>6000.2807044578731</v>
      </c>
      <c r="AE51" s="50">
        <v>-31.17065216516048</v>
      </c>
      <c r="AF51" s="50">
        <v>3.1114118377702584</v>
      </c>
      <c r="AG51" s="50">
        <v>16.544204759865703</v>
      </c>
      <c r="AH51" s="50">
        <v>1.5610850296243595</v>
      </c>
      <c r="AI51" s="51"/>
      <c r="AJ51" s="51"/>
    </row>
    <row r="52" spans="1:36">
      <c r="A52" s="50">
        <v>24</v>
      </c>
      <c r="B52" s="50">
        <v>6.3</v>
      </c>
      <c r="C52" s="50"/>
      <c r="D52" s="58">
        <v>9.6999999999999993</v>
      </c>
      <c r="E52" s="50">
        <v>9.6999999999999993</v>
      </c>
      <c r="F52" s="51">
        <v>61.058348357020918</v>
      </c>
      <c r="G52" s="50">
        <v>25.949203620437959</v>
      </c>
      <c r="H52" s="51"/>
      <c r="I52" s="79">
        <v>19.75</v>
      </c>
      <c r="J52" s="50">
        <v>19.75</v>
      </c>
      <c r="K52" s="51">
        <v>175.97898451360811</v>
      </c>
      <c r="L52" s="50">
        <v>47.424042272126933</v>
      </c>
      <c r="M52" s="78">
        <v>0.12111999999999909</v>
      </c>
      <c r="N52" s="51"/>
      <c r="O52" s="80">
        <v>28.25</v>
      </c>
      <c r="P52" s="50">
        <v>28.25</v>
      </c>
      <c r="Q52" s="51">
        <v>295.49414920981405</v>
      </c>
      <c r="R52" s="80">
        <v>5.7169999999999996</v>
      </c>
      <c r="S52" s="80">
        <v>27.994700000000002</v>
      </c>
      <c r="T52" s="80">
        <v>72.005300000000005</v>
      </c>
      <c r="U52" s="80">
        <v>0</v>
      </c>
      <c r="V52" s="51"/>
      <c r="W52" s="50">
        <v>123.25</v>
      </c>
      <c r="X52" s="50">
        <v>123.05</v>
      </c>
      <c r="Y52" s="51">
        <v>2028.2457393317466</v>
      </c>
      <c r="Z52" s="51">
        <v>91.412742382271475</v>
      </c>
      <c r="AA52" s="51"/>
      <c r="AB52" s="80">
        <v>305.25</v>
      </c>
      <c r="AC52" s="50">
        <v>262.75</v>
      </c>
      <c r="AD52" s="51">
        <v>6000.2807044578731</v>
      </c>
      <c r="AE52" s="50">
        <v>-31.141158332413298</v>
      </c>
      <c r="AF52" s="50">
        <v>3.3062255276606547</v>
      </c>
      <c r="AG52" s="50">
        <v>16.660618569491259</v>
      </c>
      <c r="AH52" s="50">
        <v>1.5841353742091007</v>
      </c>
      <c r="AI52" s="51"/>
      <c r="AJ52" s="51"/>
    </row>
    <row r="53" spans="1:36">
      <c r="A53" s="50">
        <v>24.5</v>
      </c>
      <c r="B53" s="50">
        <v>6.1</v>
      </c>
      <c r="C53" s="50"/>
      <c r="D53" s="58">
        <v>9.9</v>
      </c>
      <c r="E53" s="50">
        <v>9.9</v>
      </c>
      <c r="F53" s="51">
        <v>62.959160349594526</v>
      </c>
      <c r="G53" s="50">
        <v>24.316794996768586</v>
      </c>
      <c r="H53" s="51"/>
      <c r="I53" s="79">
        <v>20.25</v>
      </c>
      <c r="J53" s="50">
        <v>20.25</v>
      </c>
      <c r="K53" s="51">
        <v>182.55579420060056</v>
      </c>
      <c r="L53" s="50">
        <v>34.691195795007289</v>
      </c>
      <c r="M53" s="78">
        <v>7.6100000000000279E-2</v>
      </c>
      <c r="N53" s="51"/>
      <c r="O53" s="80">
        <v>30.75</v>
      </c>
      <c r="P53" s="50">
        <v>30.75</v>
      </c>
      <c r="Q53" s="51">
        <v>333.15246585023885</v>
      </c>
      <c r="R53" s="80">
        <v>10.220000000000001</v>
      </c>
      <c r="S53" s="80">
        <v>17.980499999999999</v>
      </c>
      <c r="T53" s="80">
        <v>81.939599999999999</v>
      </c>
      <c r="U53" s="80">
        <v>7.9899999999999999E-2</v>
      </c>
      <c r="V53" s="51"/>
      <c r="W53" s="50">
        <v>128.25</v>
      </c>
      <c r="X53" s="50">
        <v>128.05000000000001</v>
      </c>
      <c r="Y53" s="51">
        <v>2147.323599843291</v>
      </c>
      <c r="Z53" s="51">
        <v>91.246684350132625</v>
      </c>
      <c r="AA53" s="51"/>
      <c r="AB53" s="80">
        <v>307.75</v>
      </c>
      <c r="AC53" s="50">
        <v>265.25</v>
      </c>
      <c r="AD53" s="51">
        <v>6088.5809715851892</v>
      </c>
      <c r="AE53" s="50">
        <v>-30.903932452272883</v>
      </c>
      <c r="AF53" s="50">
        <v>3.6842949200419439</v>
      </c>
      <c r="AG53" s="50">
        <v>15.835731758343165</v>
      </c>
      <c r="AH53" s="50">
        <v>1.5337572265664408</v>
      </c>
      <c r="AI53" s="51"/>
      <c r="AJ53" s="51"/>
    </row>
    <row r="54" spans="1:36">
      <c r="A54" s="50">
        <v>25</v>
      </c>
      <c r="B54" s="50">
        <v>5.7</v>
      </c>
      <c r="C54" s="50"/>
      <c r="D54" s="58">
        <v>10.1</v>
      </c>
      <c r="E54" s="50">
        <v>10.1</v>
      </c>
      <c r="F54" s="51">
        <v>64.878366809134363</v>
      </c>
      <c r="G54" s="50">
        <v>28.417366188438201</v>
      </c>
      <c r="H54" s="51"/>
      <c r="I54" s="79">
        <v>20.75</v>
      </c>
      <c r="J54" s="50">
        <v>20.75</v>
      </c>
      <c r="K54" s="51">
        <v>189.19816555214135</v>
      </c>
      <c r="L54" s="50">
        <v>35.463917525772473</v>
      </c>
      <c r="M54" s="78">
        <v>9.7000000000001307E-2</v>
      </c>
      <c r="N54" s="51"/>
      <c r="O54" s="80">
        <v>33.25</v>
      </c>
      <c r="P54" s="50">
        <v>33.25</v>
      </c>
      <c r="Q54" s="51">
        <v>371.64511439459721</v>
      </c>
      <c r="R54" s="80">
        <v>5.8289999999999997</v>
      </c>
      <c r="S54" s="80">
        <v>28.272999999999996</v>
      </c>
      <c r="T54" s="80">
        <v>71.727000000000004</v>
      </c>
      <c r="U54" s="80">
        <v>0</v>
      </c>
      <c r="V54" s="51"/>
      <c r="W54" s="50">
        <v>133.25</v>
      </c>
      <c r="X54" s="50">
        <v>133.05000000000001</v>
      </c>
      <c r="Y54" s="51">
        <v>2270.5772887225448</v>
      </c>
      <c r="Z54" s="51">
        <v>96.15384615384616</v>
      </c>
      <c r="AA54" s="51"/>
      <c r="AB54" s="80">
        <v>308.25</v>
      </c>
      <c r="AC54" s="50">
        <v>265.75</v>
      </c>
      <c r="AD54" s="51">
        <v>6106.7127302255349</v>
      </c>
      <c r="AE54" s="50">
        <v>-30.696488896936813</v>
      </c>
      <c r="AF54" s="50">
        <v>3.0928456083545863</v>
      </c>
      <c r="AG54" s="50">
        <v>18.84176849862229</v>
      </c>
      <c r="AH54" s="50">
        <v>1.6019702218333272</v>
      </c>
      <c r="AI54" s="51"/>
      <c r="AJ54" s="51"/>
    </row>
    <row r="55" spans="1:36">
      <c r="A55" s="50">
        <v>25.5</v>
      </c>
      <c r="B55" s="50">
        <v>6.1</v>
      </c>
      <c r="C55" s="50"/>
      <c r="D55" s="58">
        <v>10.3</v>
      </c>
      <c r="E55" s="50">
        <v>10.3</v>
      </c>
      <c r="F55" s="51">
        <v>66.815784452849329</v>
      </c>
      <c r="G55" s="50">
        <v>28.623444402140244</v>
      </c>
      <c r="H55" s="51"/>
      <c r="I55" s="79">
        <v>21.25</v>
      </c>
      <c r="J55" s="50">
        <v>21.25</v>
      </c>
      <c r="K55" s="51">
        <v>195.90418629717544</v>
      </c>
      <c r="L55" s="50">
        <v>35.504469987229584</v>
      </c>
      <c r="M55" s="78">
        <v>7.830000000000048E-2</v>
      </c>
      <c r="N55" s="51"/>
      <c r="O55" s="80">
        <v>35.75</v>
      </c>
      <c r="P55" s="50">
        <v>35.549999999999997</v>
      </c>
      <c r="Q55" s="51">
        <v>407.67753948995562</v>
      </c>
      <c r="R55" s="80">
        <v>9.0050000000000008</v>
      </c>
      <c r="S55" s="80">
        <v>20.782</v>
      </c>
      <c r="T55" s="80">
        <v>79.098500000000001</v>
      </c>
      <c r="U55" s="80">
        <v>0.1195</v>
      </c>
      <c r="V55" s="51"/>
      <c r="W55" s="50">
        <v>138.25</v>
      </c>
      <c r="X55" s="50">
        <v>138.05000000000001</v>
      </c>
      <c r="Y55" s="51">
        <v>2397.9322262567912</v>
      </c>
      <c r="Z55" s="51">
        <v>90.361445783132538</v>
      </c>
      <c r="AA55" s="51"/>
      <c r="AB55" s="80">
        <v>310.25</v>
      </c>
      <c r="AC55" s="50">
        <v>267.75</v>
      </c>
      <c r="AD55" s="51">
        <v>6180.9517657648084</v>
      </c>
      <c r="AE55" s="50">
        <v>-30.959587482716568</v>
      </c>
      <c r="AF55" s="50">
        <v>3.4748879714733274</v>
      </c>
      <c r="AG55" s="50">
        <v>16.768970381178427</v>
      </c>
      <c r="AH55" s="50">
        <v>1.5300071525430985</v>
      </c>
      <c r="AI55" s="51"/>
      <c r="AJ55" s="51"/>
    </row>
    <row r="56" spans="1:36">
      <c r="A56" s="50">
        <v>26</v>
      </c>
      <c r="B56" s="50">
        <v>5.6</v>
      </c>
      <c r="C56" s="50"/>
      <c r="D56" s="58">
        <v>10.5</v>
      </c>
      <c r="E56" s="50">
        <v>10.5</v>
      </c>
      <c r="F56" s="51">
        <v>68.771231280694934</v>
      </c>
      <c r="G56" s="50">
        <v>24.665113858585858</v>
      </c>
      <c r="H56" s="51"/>
      <c r="I56" s="79">
        <v>21.75</v>
      </c>
      <c r="J56" s="50">
        <v>21.75</v>
      </c>
      <c r="K56" s="51">
        <v>202.67198451411389</v>
      </c>
      <c r="L56" s="50">
        <v>35.606060606061462</v>
      </c>
      <c r="M56" s="78">
        <v>0.1056000000000008</v>
      </c>
      <c r="N56" s="51"/>
      <c r="O56" s="80">
        <v>38.25</v>
      </c>
      <c r="P56" s="50">
        <v>38.049999999999997</v>
      </c>
      <c r="Q56" s="51">
        <v>447.4055557007232</v>
      </c>
      <c r="R56" s="80">
        <v>6.1379999999999999</v>
      </c>
      <c r="S56" s="80">
        <v>26.777999999999999</v>
      </c>
      <c r="T56" s="80">
        <v>73.222000000000008</v>
      </c>
      <c r="U56" s="80">
        <v>0</v>
      </c>
      <c r="V56" s="51"/>
      <c r="W56" s="50">
        <v>143.25</v>
      </c>
      <c r="X56" s="50">
        <v>143.05000000000001</v>
      </c>
      <c r="Y56" s="51">
        <v>2529.2354693373045</v>
      </c>
      <c r="Z56" s="51">
        <v>94.158878504672899</v>
      </c>
      <c r="AA56" s="51"/>
      <c r="AB56" s="80">
        <v>312.75</v>
      </c>
      <c r="AC56" s="50">
        <v>270.25</v>
      </c>
      <c r="AD56" s="51">
        <v>6277.9349284601285</v>
      </c>
      <c r="AE56" s="50">
        <v>-30.883725081466565</v>
      </c>
      <c r="AF56" s="50">
        <v>3.3943135116770367</v>
      </c>
      <c r="AG56" s="50">
        <v>14.482427710326698</v>
      </c>
      <c r="AH56" s="50">
        <v>1.3805866738848787</v>
      </c>
      <c r="AI56" s="51"/>
      <c r="AJ56" s="51"/>
    </row>
    <row r="57" spans="1:36">
      <c r="A57" s="50">
        <v>26.5</v>
      </c>
      <c r="B57" s="50">
        <v>6</v>
      </c>
      <c r="C57" s="50"/>
      <c r="D57" s="58">
        <v>10.7</v>
      </c>
      <c r="E57" s="50">
        <v>10.7</v>
      </c>
      <c r="F57" s="51">
        <v>70.744526570470384</v>
      </c>
      <c r="G57" s="50">
        <v>26.505691534883717</v>
      </c>
      <c r="H57" s="51"/>
      <c r="I57" s="79">
        <v>22.25</v>
      </c>
      <c r="J57" s="50">
        <v>22.25</v>
      </c>
      <c r="K57" s="51">
        <v>209.4997281947837</v>
      </c>
      <c r="L57" s="50">
        <v>35.200746965451799</v>
      </c>
      <c r="M57" s="78">
        <v>0.10710000000000086</v>
      </c>
      <c r="N57" s="51"/>
      <c r="O57" s="80">
        <v>40.75</v>
      </c>
      <c r="P57" s="50">
        <v>40.549999999999997</v>
      </c>
      <c r="Q57" s="51">
        <v>487.62086125190825</v>
      </c>
      <c r="R57" s="80">
        <v>6.8029999999999999</v>
      </c>
      <c r="S57" s="80">
        <v>23.786166999999999</v>
      </c>
      <c r="T57" s="80">
        <v>76.213832999999994</v>
      </c>
      <c r="U57" s="80">
        <v>0</v>
      </c>
      <c r="V57" s="51"/>
      <c r="W57" s="50">
        <v>148.25</v>
      </c>
      <c r="X57" s="50">
        <v>148.05000000000001</v>
      </c>
      <c r="Y57" s="51">
        <v>2664.2574682593672</v>
      </c>
      <c r="Z57" s="51">
        <v>93.292682926829272</v>
      </c>
      <c r="AA57" s="51"/>
      <c r="AB57" s="80">
        <v>313.25</v>
      </c>
      <c r="AC57" s="50">
        <v>270.75</v>
      </c>
      <c r="AD57" s="51">
        <v>6297.9356145858383</v>
      </c>
      <c r="AE57" s="50">
        <v>-29.571081959667612</v>
      </c>
      <c r="AF57" s="50">
        <v>3.0427536843026348</v>
      </c>
      <c r="AG57" s="50">
        <v>16.963074763235944</v>
      </c>
      <c r="AH57" s="50">
        <v>1.446064257002649</v>
      </c>
      <c r="AI57" s="51"/>
      <c r="AJ57" s="51"/>
    </row>
    <row r="58" spans="1:36">
      <c r="A58" s="50">
        <v>27</v>
      </c>
      <c r="B58" s="50">
        <v>4.5</v>
      </c>
      <c r="C58" s="50"/>
      <c r="D58" s="58">
        <v>10.9</v>
      </c>
      <c r="E58" s="50">
        <v>10.9</v>
      </c>
      <c r="F58" s="51">
        <v>72.735490872923521</v>
      </c>
      <c r="G58" s="50">
        <v>25.482763519115615</v>
      </c>
      <c r="H58" s="51"/>
      <c r="I58" s="79">
        <v>22.75</v>
      </c>
      <c r="J58" s="50">
        <v>22.75</v>
      </c>
      <c r="K58" s="51">
        <v>216.3856248103578</v>
      </c>
      <c r="L58" s="50">
        <v>34.579439252335767</v>
      </c>
      <c r="M58" s="78">
        <v>0.10699999999999932</v>
      </c>
      <c r="N58" s="51"/>
      <c r="O58" s="80">
        <v>43.25</v>
      </c>
      <c r="P58" s="50">
        <v>43.05</v>
      </c>
      <c r="Q58" s="51">
        <v>528.23844463904561</v>
      </c>
      <c r="R58" s="80">
        <v>6.8949999999999996</v>
      </c>
      <c r="S58" s="80">
        <v>23.816400000000002</v>
      </c>
      <c r="T58" s="80">
        <v>76.183599999999998</v>
      </c>
      <c r="U58" s="80">
        <v>0</v>
      </c>
      <c r="V58" s="51"/>
      <c r="W58" s="50">
        <v>153.25</v>
      </c>
      <c r="X58" s="50">
        <v>153.05000000000001</v>
      </c>
      <c r="Y58" s="51">
        <v>2802.6958035222601</v>
      </c>
      <c r="Z58" s="51">
        <v>95.833333333333343</v>
      </c>
      <c r="AA58" s="51"/>
      <c r="AB58" s="80">
        <v>315.25</v>
      </c>
      <c r="AC58" s="50">
        <v>272.75</v>
      </c>
      <c r="AD58" s="51">
        <v>6380.1135856757401</v>
      </c>
      <c r="AE58" s="50">
        <v>-31.290510254359937</v>
      </c>
      <c r="AF58" s="50">
        <v>3.3235360227361515</v>
      </c>
      <c r="AG58" s="50">
        <v>14.671072819585042</v>
      </c>
      <c r="AH58" s="50">
        <v>1.3955890149725947</v>
      </c>
      <c r="AI58" s="51"/>
      <c r="AJ58" s="51"/>
    </row>
    <row r="59" spans="1:36">
      <c r="A59" s="50">
        <v>27.5</v>
      </c>
      <c r="B59" s="50">
        <v>13.9</v>
      </c>
      <c r="C59" s="50"/>
      <c r="D59" s="58">
        <v>11.1</v>
      </c>
      <c r="E59" s="50">
        <v>11.1</v>
      </c>
      <c r="F59" s="51">
        <v>74.743946006863908</v>
      </c>
      <c r="G59" s="50">
        <v>23.2375524361949</v>
      </c>
      <c r="H59" s="51"/>
      <c r="I59" s="79">
        <v>23.25</v>
      </c>
      <c r="J59" s="50">
        <v>23.25</v>
      </c>
      <c r="K59" s="51">
        <v>223.32792087926532</v>
      </c>
      <c r="L59" s="50">
        <v>36.471586089906452</v>
      </c>
      <c r="M59" s="78">
        <v>0.11789999999999878</v>
      </c>
      <c r="N59" s="51"/>
      <c r="O59" s="80">
        <v>45.75</v>
      </c>
      <c r="P59" s="50">
        <v>45.55</v>
      </c>
      <c r="Q59" s="51">
        <v>569.1886712829205</v>
      </c>
      <c r="R59" s="80">
        <v>8.4960000000000004</v>
      </c>
      <c r="S59" s="80">
        <v>19.62</v>
      </c>
      <c r="T59" s="80">
        <v>80.299899999999994</v>
      </c>
      <c r="U59" s="80">
        <v>8.0100000000000005E-2</v>
      </c>
      <c r="V59" s="51"/>
      <c r="W59" s="50">
        <v>158.25</v>
      </c>
      <c r="X59" s="50">
        <v>158.05000000000001</v>
      </c>
      <c r="Y59" s="51">
        <v>2944.1809026292658</v>
      </c>
      <c r="Z59" s="51">
        <v>91.906005221932119</v>
      </c>
      <c r="AA59" s="51"/>
      <c r="AB59" s="80">
        <v>317.75</v>
      </c>
      <c r="AC59" s="50">
        <v>275.25</v>
      </c>
      <c r="AD59" s="51">
        <v>6488.1138543012612</v>
      </c>
      <c r="AE59" s="50">
        <v>-30.910570890318304</v>
      </c>
      <c r="AF59" s="50">
        <v>3.456577367696883</v>
      </c>
      <c r="AG59" s="50">
        <v>14.218321884338971</v>
      </c>
      <c r="AH59" s="50">
        <v>1.3452145933911164</v>
      </c>
      <c r="AI59" s="51"/>
      <c r="AJ59" s="51"/>
    </row>
    <row r="60" spans="1:36">
      <c r="A60" s="50">
        <v>28</v>
      </c>
      <c r="B60" s="50">
        <v>11.5</v>
      </c>
      <c r="C60" s="50"/>
      <c r="D60" s="58">
        <v>11.3</v>
      </c>
      <c r="E60" s="50">
        <v>11.3</v>
      </c>
      <c r="F60" s="51">
        <v>76.769715054284148</v>
      </c>
      <c r="G60" s="50">
        <v>25.065599547262661</v>
      </c>
      <c r="H60" s="51"/>
      <c r="I60" s="79">
        <v>23.5</v>
      </c>
      <c r="J60" s="50">
        <v>23.5</v>
      </c>
      <c r="K60" s="51">
        <v>226.81968131682419</v>
      </c>
      <c r="L60" s="50">
        <v>36.429433051870348</v>
      </c>
      <c r="M60" s="78">
        <v>0.16580000000000084</v>
      </c>
      <c r="N60" s="51"/>
      <c r="O60" s="80">
        <v>48.25</v>
      </c>
      <c r="P60" s="50">
        <v>48.05</v>
      </c>
      <c r="Q60" s="51">
        <v>610.41617827331766</v>
      </c>
      <c r="R60" s="80">
        <v>6.5179999999999998</v>
      </c>
      <c r="S60" s="80">
        <v>24.330180999999996</v>
      </c>
      <c r="T60" s="80">
        <v>75.669819000000004</v>
      </c>
      <c r="U60" s="80">
        <v>0</v>
      </c>
      <c r="V60" s="51"/>
      <c r="W60" s="50">
        <v>163.25</v>
      </c>
      <c r="X60" s="50">
        <v>163.05000000000001</v>
      </c>
      <c r="Y60" s="51">
        <v>3088.2837368876571</v>
      </c>
      <c r="Z60" s="51">
        <v>98.275862068965509</v>
      </c>
      <c r="AA60" s="51"/>
      <c r="AB60" s="80">
        <v>320.25</v>
      </c>
      <c r="AC60" s="50">
        <v>277.75</v>
      </c>
      <c r="AD60" s="51">
        <v>6602.6065793926427</v>
      </c>
      <c r="AE60" s="50">
        <v>-31.299504216249559</v>
      </c>
      <c r="AF60" s="50">
        <v>3.3727471319186653</v>
      </c>
      <c r="AG60" s="50">
        <v>14.430362600711526</v>
      </c>
      <c r="AH60" s="50">
        <v>1.3885556714687803</v>
      </c>
      <c r="AI60" s="51"/>
      <c r="AJ60" s="51"/>
    </row>
    <row r="61" spans="1:36">
      <c r="A61" s="50">
        <v>28.5</v>
      </c>
      <c r="B61" s="50">
        <v>9.5</v>
      </c>
      <c r="C61" s="50"/>
      <c r="D61" s="58">
        <v>11.5</v>
      </c>
      <c r="E61" s="50">
        <v>11.5</v>
      </c>
      <c r="F61" s="51">
        <v>78.812622355489182</v>
      </c>
      <c r="G61" s="50">
        <v>24.028186717557247</v>
      </c>
      <c r="H61" s="51"/>
      <c r="I61" s="79">
        <v>23.75</v>
      </c>
      <c r="J61" s="50">
        <v>23.75</v>
      </c>
      <c r="K61" s="51">
        <v>230.32490153708113</v>
      </c>
      <c r="L61" s="50">
        <v>36.280991735536716</v>
      </c>
      <c r="M61" s="78">
        <v>0.12099999999999866</v>
      </c>
      <c r="N61" s="51"/>
      <c r="O61" s="80">
        <v>50.75</v>
      </c>
      <c r="P61" s="50">
        <v>50.55</v>
      </c>
      <c r="Q61" s="51">
        <v>651.87880005027228</v>
      </c>
      <c r="R61" s="80">
        <v>5.9619999999999997</v>
      </c>
      <c r="S61" s="80">
        <v>26.769549999999999</v>
      </c>
      <c r="T61" s="80">
        <v>73.230450000000005</v>
      </c>
      <c r="U61" s="80">
        <v>0</v>
      </c>
      <c r="V61" s="51"/>
      <c r="W61" s="50">
        <v>173.25</v>
      </c>
      <c r="X61" s="50">
        <v>165.95</v>
      </c>
      <c r="Y61" s="51">
        <v>3172.8758799158022</v>
      </c>
      <c r="Z61" s="51">
        <v>97.330097087378647</v>
      </c>
      <c r="AA61" s="51"/>
      <c r="AB61" s="80">
        <v>322.75</v>
      </c>
      <c r="AC61" s="50">
        <v>280.25</v>
      </c>
      <c r="AD61" s="51">
        <v>6724.3091023906891</v>
      </c>
      <c r="AE61" s="50">
        <v>-31.646739681483623</v>
      </c>
      <c r="AF61" s="50">
        <v>3.1228146645960404</v>
      </c>
      <c r="AG61" s="50">
        <v>15.498976940965466</v>
      </c>
      <c r="AH61" s="50">
        <v>1.4834627570339505</v>
      </c>
      <c r="AI61" s="51"/>
      <c r="AJ61" s="51"/>
    </row>
    <row r="62" spans="1:36">
      <c r="A62" s="50">
        <v>29</v>
      </c>
      <c r="B62" s="50">
        <v>7.3</v>
      </c>
      <c r="C62" s="50"/>
      <c r="D62" s="58">
        <v>11.7</v>
      </c>
      <c r="E62" s="50">
        <v>11.7</v>
      </c>
      <c r="F62" s="51">
        <v>80.872493504233745</v>
      </c>
      <c r="G62" s="50">
        <v>26.613628190018041</v>
      </c>
      <c r="H62" s="51"/>
      <c r="I62" s="79">
        <v>24.25</v>
      </c>
      <c r="J62" s="50">
        <v>24.25</v>
      </c>
      <c r="K62" s="51">
        <v>237.3748901083963</v>
      </c>
      <c r="L62" s="50">
        <v>38.875305623472478</v>
      </c>
      <c r="M62" s="78">
        <v>0.12270000000000003</v>
      </c>
      <c r="N62" s="51"/>
      <c r="O62" s="80">
        <v>53.25</v>
      </c>
      <c r="P62" s="50">
        <v>53.05</v>
      </c>
      <c r="Q62" s="51">
        <v>693.54652502281908</v>
      </c>
      <c r="R62" s="80">
        <v>6.2679999999999998</v>
      </c>
      <c r="S62" s="80">
        <v>26.338000000000001</v>
      </c>
      <c r="T62" s="80">
        <v>73.662000000000006</v>
      </c>
      <c r="U62" s="80">
        <v>0</v>
      </c>
      <c r="V62" s="51"/>
      <c r="W62" s="50">
        <v>203.25</v>
      </c>
      <c r="X62" s="50">
        <v>177.95</v>
      </c>
      <c r="Y62" s="51">
        <v>3528.3476783300225</v>
      </c>
      <c r="Z62" s="51">
        <v>97.163120567375884</v>
      </c>
      <c r="AA62" s="51"/>
      <c r="AB62" s="80">
        <v>325.25</v>
      </c>
      <c r="AC62" s="50">
        <v>282.75</v>
      </c>
      <c r="AD62" s="51">
        <v>6853.9870602775472</v>
      </c>
      <c r="AE62" s="50">
        <v>-31.800656156700189</v>
      </c>
      <c r="AF62" s="50">
        <v>3.0486104138587873</v>
      </c>
      <c r="AG62" s="50">
        <v>15.171594641090364</v>
      </c>
      <c r="AH62" s="50">
        <v>1.4803975123508004</v>
      </c>
      <c r="AI62" s="51"/>
      <c r="AJ62" s="51"/>
    </row>
    <row r="63" spans="1:36">
      <c r="A63" s="50">
        <v>29.5</v>
      </c>
      <c r="B63" s="50">
        <v>10.1</v>
      </c>
      <c r="C63" s="50"/>
      <c r="D63" s="58">
        <v>11.9</v>
      </c>
      <c r="E63" s="50">
        <v>11.9</v>
      </c>
      <c r="F63" s="51">
        <v>82.949155342867925</v>
      </c>
      <c r="G63" s="50">
        <v>26.879102510828705</v>
      </c>
      <c r="H63" s="51"/>
      <c r="I63" s="79">
        <v>24.75</v>
      </c>
      <c r="J63" s="50">
        <v>24.75</v>
      </c>
      <c r="K63" s="51">
        <v>244.47624768066783</v>
      </c>
      <c r="L63" s="50">
        <v>40.041928721174152</v>
      </c>
      <c r="M63" s="78">
        <v>0.14309999999999867</v>
      </c>
      <c r="N63" s="51"/>
      <c r="O63" s="80">
        <v>55.75</v>
      </c>
      <c r="P63" s="50">
        <v>55.55</v>
      </c>
      <c r="Q63" s="51">
        <v>735.40048312524368</v>
      </c>
      <c r="R63" s="80">
        <v>7.54</v>
      </c>
      <c r="S63" s="80">
        <v>22.060499999999998</v>
      </c>
      <c r="T63" s="80">
        <v>77.93950000000001</v>
      </c>
      <c r="U63" s="80">
        <v>0</v>
      </c>
      <c r="V63" s="51"/>
      <c r="W63" s="50">
        <v>208.25</v>
      </c>
      <c r="X63" s="50">
        <v>182.95</v>
      </c>
      <c r="Y63" s="51">
        <v>3677.817071774065</v>
      </c>
      <c r="Z63" s="51">
        <v>92.32673267326733</v>
      </c>
      <c r="AA63" s="51"/>
      <c r="AB63" s="80">
        <v>325.25</v>
      </c>
      <c r="AC63" s="50">
        <v>282.75</v>
      </c>
      <c r="AD63" s="51">
        <v>6853.9870602775472</v>
      </c>
      <c r="AE63" s="50">
        <v>-31.841018405242533</v>
      </c>
      <c r="AF63" s="50">
        <v>3.2427185439608097</v>
      </c>
      <c r="AG63" s="50">
        <v>15.259229636479018</v>
      </c>
      <c r="AH63" s="50">
        <v>1.4876150656488143</v>
      </c>
      <c r="AI63" s="51"/>
      <c r="AJ63" s="51"/>
    </row>
    <row r="64" spans="1:36">
      <c r="A64" s="50">
        <v>30</v>
      </c>
      <c r="B64" s="50">
        <v>9.8000000000000007</v>
      </c>
      <c r="C64" s="50"/>
      <c r="D64" s="58">
        <v>12.1</v>
      </c>
      <c r="E64" s="50">
        <v>12.1</v>
      </c>
      <c r="F64" s="51">
        <v>85.042435957490852</v>
      </c>
      <c r="G64" s="50">
        <v>27.023948594076284</v>
      </c>
      <c r="H64" s="51"/>
      <c r="I64" s="79">
        <v>25.25</v>
      </c>
      <c r="J64" s="50">
        <v>25.25</v>
      </c>
      <c r="K64" s="51">
        <v>251.62737268004867</v>
      </c>
      <c r="L64" s="50">
        <v>43.110084680523087</v>
      </c>
      <c r="M64" s="78">
        <v>0.12989999999999924</v>
      </c>
      <c r="N64" s="51"/>
      <c r="O64" s="80">
        <v>58.25</v>
      </c>
      <c r="P64" s="50">
        <v>58.05</v>
      </c>
      <c r="Q64" s="51">
        <v>777.43196431083061</v>
      </c>
      <c r="R64" s="80">
        <v>6.2690000000000001</v>
      </c>
      <c r="S64" s="80">
        <v>25.68094</v>
      </c>
      <c r="T64" s="80">
        <v>74.319060000000007</v>
      </c>
      <c r="U64" s="80">
        <v>0</v>
      </c>
      <c r="V64" s="51"/>
      <c r="W64" s="50">
        <v>213.25</v>
      </c>
      <c r="X64" s="50">
        <v>187.95</v>
      </c>
      <c r="Y64" s="51">
        <v>3827.2858242298016</v>
      </c>
      <c r="Z64" s="51">
        <v>91.475409836065566</v>
      </c>
      <c r="AA64" s="51"/>
      <c r="AB64" s="80">
        <v>327.75</v>
      </c>
      <c r="AC64" s="50">
        <v>285.25</v>
      </c>
      <c r="AD64" s="51">
        <v>6992.4562156703487</v>
      </c>
      <c r="AE64" s="50">
        <v>-30.841033803081167</v>
      </c>
      <c r="AF64" s="50">
        <v>2.8758318931518843</v>
      </c>
      <c r="AG64" s="50">
        <v>19.29877543111666</v>
      </c>
      <c r="AH64" s="50">
        <v>1.3417747635510566</v>
      </c>
      <c r="AI64" s="51"/>
      <c r="AJ64" s="51"/>
    </row>
    <row r="65" spans="1:36">
      <c r="A65" s="50">
        <v>30.5</v>
      </c>
      <c r="B65" s="50">
        <v>3.7</v>
      </c>
      <c r="C65" s="50"/>
      <c r="D65" s="58">
        <v>12.3</v>
      </c>
      <c r="E65" s="50">
        <v>12.3</v>
      </c>
      <c r="F65" s="51">
        <v>87.152164673112466</v>
      </c>
      <c r="G65" s="50">
        <v>28.204142138133108</v>
      </c>
      <c r="H65" s="51"/>
      <c r="I65" s="79">
        <v>25.5</v>
      </c>
      <c r="J65" s="50">
        <v>25.5</v>
      </c>
      <c r="K65" s="51">
        <v>255.2211075789387</v>
      </c>
      <c r="L65" s="50">
        <v>34.7851002865333</v>
      </c>
      <c r="M65" s="78">
        <v>0.1745000000000001</v>
      </c>
      <c r="N65" s="51"/>
      <c r="O65" s="80">
        <v>60.75</v>
      </c>
      <c r="P65" s="50">
        <v>60.55</v>
      </c>
      <c r="Q65" s="51">
        <v>819.64146798311435</v>
      </c>
      <c r="R65" s="80">
        <v>7.1139999999999999</v>
      </c>
      <c r="S65" s="80">
        <v>23.427700000000002</v>
      </c>
      <c r="T65" s="80">
        <v>76.570899999999995</v>
      </c>
      <c r="U65" s="80">
        <v>1.4E-3</v>
      </c>
      <c r="V65" s="51"/>
      <c r="W65" s="50">
        <v>218.25</v>
      </c>
      <c r="X65" s="50">
        <v>192.95</v>
      </c>
      <c r="Y65" s="51">
        <v>3976.2399118771973</v>
      </c>
      <c r="Z65" s="51">
        <v>90.690690690690687</v>
      </c>
      <c r="AA65" s="51"/>
      <c r="AB65" s="80">
        <v>330.25</v>
      </c>
      <c r="AC65" s="50">
        <v>287.75</v>
      </c>
      <c r="AD65" s="51">
        <v>7140.5843178524174</v>
      </c>
      <c r="AE65" s="50">
        <v>-31.970079929176741</v>
      </c>
      <c r="AF65" s="50">
        <v>2.6403589385607784</v>
      </c>
      <c r="AG65" s="50">
        <v>14.127772214118698</v>
      </c>
      <c r="AH65" s="50">
        <v>1.3856881118789544</v>
      </c>
      <c r="AI65" s="51"/>
      <c r="AJ65" s="51"/>
    </row>
    <row r="66" spans="1:36">
      <c r="A66" s="50">
        <v>31</v>
      </c>
      <c r="B66" s="50">
        <v>3.5</v>
      </c>
      <c r="C66" s="50"/>
      <c r="D66" s="58">
        <v>12.5</v>
      </c>
      <c r="E66" s="50">
        <v>12.5</v>
      </c>
      <c r="F66" s="51">
        <v>89.278172048823436</v>
      </c>
      <c r="G66" s="50">
        <v>31.205382585141347</v>
      </c>
      <c r="H66" s="51"/>
      <c r="I66" s="79">
        <v>25.75</v>
      </c>
      <c r="J66" s="50">
        <v>25.75</v>
      </c>
      <c r="K66" s="51">
        <v>258.82670044919786</v>
      </c>
      <c r="L66" s="50">
        <v>41.991786447639065</v>
      </c>
      <c r="M66" s="78">
        <v>9.7400000000000375E-2</v>
      </c>
      <c r="N66" s="51"/>
      <c r="O66" s="80">
        <v>63.25</v>
      </c>
      <c r="P66" s="50">
        <v>63.05</v>
      </c>
      <c r="Q66" s="51">
        <v>862.03778336463108</v>
      </c>
      <c r="R66" s="80">
        <v>6.6280000000000001</v>
      </c>
      <c r="S66" s="80">
        <v>23.907369999999997</v>
      </c>
      <c r="T66" s="80">
        <v>76.09263</v>
      </c>
      <c r="U66" s="80">
        <v>0</v>
      </c>
      <c r="V66" s="51"/>
      <c r="W66" s="50">
        <v>223.25</v>
      </c>
      <c r="X66" s="50">
        <v>197.95</v>
      </c>
      <c r="Y66" s="51">
        <v>4124.2147217601423</v>
      </c>
      <c r="Z66" s="51">
        <v>96.394230769230774</v>
      </c>
      <c r="AA66" s="51"/>
      <c r="AB66" s="80">
        <v>332.75</v>
      </c>
      <c r="AC66" s="50">
        <v>290.25</v>
      </c>
      <c r="AD66" s="51">
        <v>7299.2929947421844</v>
      </c>
      <c r="AE66" s="50">
        <v>-31.940434458900501</v>
      </c>
      <c r="AF66" s="50">
        <v>2.7187848465288016</v>
      </c>
      <c r="AG66" s="50">
        <v>14.553159954687672</v>
      </c>
      <c r="AH66" s="50">
        <v>1.3543402167485961</v>
      </c>
      <c r="AI66" s="51"/>
      <c r="AJ66" s="51"/>
    </row>
    <row r="67" spans="1:36">
      <c r="A67" s="50">
        <v>31.5</v>
      </c>
      <c r="B67" s="50">
        <v>3.4</v>
      </c>
      <c r="C67" s="50"/>
      <c r="D67" s="58">
        <v>12.7</v>
      </c>
      <c r="E67" s="50">
        <v>12.7</v>
      </c>
      <c r="F67" s="51">
        <v>91.420289872973143</v>
      </c>
      <c r="G67" s="50">
        <v>30.207477884785828</v>
      </c>
      <c r="H67" s="51"/>
      <c r="I67" s="79">
        <v>26.25</v>
      </c>
      <c r="J67" s="50">
        <v>26.25</v>
      </c>
      <c r="K67" s="51">
        <v>266.07270282707043</v>
      </c>
      <c r="L67" s="50">
        <v>37.123169681309527</v>
      </c>
      <c r="M67" s="78">
        <v>0.1161000000000012</v>
      </c>
      <c r="N67" s="51"/>
      <c r="O67" s="80">
        <v>65.75</v>
      </c>
      <c r="P67" s="50">
        <v>65.55</v>
      </c>
      <c r="Q67" s="51">
        <v>904.63710080316503</v>
      </c>
      <c r="R67" s="80">
        <v>6.7450000000000001</v>
      </c>
      <c r="S67" s="80">
        <v>24.0837</v>
      </c>
      <c r="T67" s="80">
        <v>75.910600000000002</v>
      </c>
      <c r="U67" s="80">
        <v>5.7000000000000002E-3</v>
      </c>
      <c r="V67" s="51"/>
      <c r="W67" s="50">
        <v>233.25</v>
      </c>
      <c r="X67" s="50">
        <v>207.95</v>
      </c>
      <c r="Y67" s="51">
        <v>4415.7580739283658</v>
      </c>
      <c r="Z67" s="51">
        <v>93.240093240093231</v>
      </c>
      <c r="AA67" s="51"/>
      <c r="AB67" s="80">
        <v>335.25</v>
      </c>
      <c r="AC67" s="50">
        <v>292.75</v>
      </c>
      <c r="AD67" s="51">
        <v>7469.5596757992107</v>
      </c>
      <c r="AE67" s="50">
        <v>-31.953780382217747</v>
      </c>
      <c r="AF67" s="50">
        <v>2.6859613050597431</v>
      </c>
      <c r="AG67" s="50">
        <v>14.73576033697061</v>
      </c>
      <c r="AH67" s="50">
        <v>1.3169464656450323</v>
      </c>
      <c r="AI67" s="51"/>
      <c r="AJ67" s="51"/>
    </row>
    <row r="68" spans="1:36">
      <c r="A68" s="50">
        <v>32</v>
      </c>
      <c r="B68" s="50">
        <v>4.3</v>
      </c>
      <c r="C68" s="50"/>
      <c r="D68" s="58">
        <v>12.9</v>
      </c>
      <c r="E68" s="50">
        <v>12.9</v>
      </c>
      <c r="F68" s="51">
        <v>93.578351158355815</v>
      </c>
      <c r="G68" s="50">
        <v>31.231961742174356</v>
      </c>
      <c r="H68" s="51"/>
      <c r="I68" s="79">
        <v>26.75</v>
      </c>
      <c r="J68" s="50">
        <v>26.75</v>
      </c>
      <c r="K68" s="51">
        <v>273.36388773068734</v>
      </c>
      <c r="L68" s="50">
        <v>40.661478599221972</v>
      </c>
      <c r="M68" s="78">
        <v>0.10280000000000022</v>
      </c>
      <c r="N68" s="51"/>
      <c r="O68" s="80">
        <v>68.25</v>
      </c>
      <c r="P68" s="50">
        <v>68.05</v>
      </c>
      <c r="Q68" s="51">
        <v>947.46215401550148</v>
      </c>
      <c r="R68" s="80">
        <v>6.1669999999999998</v>
      </c>
      <c r="S68" s="80">
        <v>25.242012999999996</v>
      </c>
      <c r="T68" s="80">
        <v>74.757987</v>
      </c>
      <c r="U68" s="80">
        <v>0</v>
      </c>
      <c r="V68" s="51"/>
      <c r="W68" s="50">
        <v>243.25</v>
      </c>
      <c r="X68" s="50">
        <v>217.95</v>
      </c>
      <c r="Y68" s="51">
        <v>4700.1295879658755</v>
      </c>
      <c r="Z68" s="51">
        <v>94.857142857142861</v>
      </c>
      <c r="AA68" s="51"/>
      <c r="AB68" s="80">
        <v>337.75</v>
      </c>
      <c r="AC68" s="50">
        <v>295.25</v>
      </c>
      <c r="AD68" s="51">
        <v>7652.4195458682771</v>
      </c>
      <c r="AE68" s="50">
        <v>-31.727262158902409</v>
      </c>
      <c r="AF68" s="50">
        <v>2.5100572009018176</v>
      </c>
      <c r="AG68" s="50">
        <v>11.922916031722609</v>
      </c>
      <c r="AH68" s="50">
        <v>1.1514632380816254</v>
      </c>
      <c r="AI68" s="51"/>
      <c r="AJ68" s="51"/>
    </row>
    <row r="69" spans="1:36">
      <c r="A69" s="50">
        <v>32.5</v>
      </c>
      <c r="B69" s="50">
        <v>2.2000000000000002</v>
      </c>
      <c r="C69" s="50"/>
      <c r="D69" s="58">
        <v>13.1</v>
      </c>
      <c r="E69" s="50">
        <v>13.1</v>
      </c>
      <c r="F69" s="51">
        <v>95.75219013740471</v>
      </c>
      <c r="G69" s="50">
        <v>31.284795151515148</v>
      </c>
      <c r="H69" s="51"/>
      <c r="I69" s="79">
        <v>27.25</v>
      </c>
      <c r="J69" s="50">
        <v>27.25</v>
      </c>
      <c r="K69" s="51">
        <v>280.69879873888556</v>
      </c>
      <c r="L69" s="50">
        <v>36.355555555554858</v>
      </c>
      <c r="M69" s="78">
        <v>0.11249999999999893</v>
      </c>
      <c r="N69" s="51"/>
      <c r="O69" s="80">
        <v>70.75</v>
      </c>
      <c r="P69" s="50">
        <v>70.55</v>
      </c>
      <c r="Q69" s="51">
        <v>990.54139326867505</v>
      </c>
      <c r="R69" s="80">
        <v>5.8419999999999996</v>
      </c>
      <c r="S69" s="80">
        <v>26.369310000000002</v>
      </c>
      <c r="T69" s="80">
        <v>73.630690000000001</v>
      </c>
      <c r="U69" s="80">
        <v>0</v>
      </c>
      <c r="V69" s="51"/>
      <c r="W69" s="50">
        <v>253.25</v>
      </c>
      <c r="X69" s="50">
        <v>227.75</v>
      </c>
      <c r="Y69" s="51">
        <v>4972.527736852855</v>
      </c>
      <c r="Z69" s="51">
        <v>94.047619047619051</v>
      </c>
      <c r="AA69" s="51"/>
      <c r="AB69" s="80">
        <v>340.25</v>
      </c>
      <c r="AC69" s="50">
        <v>297.75</v>
      </c>
      <c r="AD69" s="51">
        <v>7848.9675299601731</v>
      </c>
      <c r="AE69" s="50">
        <v>-31.462293121276254</v>
      </c>
      <c r="AF69" s="50">
        <v>2.6149277260010955</v>
      </c>
      <c r="AG69" s="50">
        <v>11.360562176817702</v>
      </c>
      <c r="AH69" s="50">
        <v>1.0381773886627916</v>
      </c>
      <c r="AI69" s="51"/>
      <c r="AJ69" s="51"/>
    </row>
    <row r="70" spans="1:36">
      <c r="A70" s="50">
        <v>33</v>
      </c>
      <c r="B70" s="50">
        <v>3.1</v>
      </c>
      <c r="C70" s="50"/>
      <c r="D70" s="58">
        <v>13.3</v>
      </c>
      <c r="E70" s="50">
        <v>13.3</v>
      </c>
      <c r="F70" s="51">
        <v>97.94164225739452</v>
      </c>
      <c r="G70" s="50">
        <v>27.595370153769103</v>
      </c>
      <c r="H70" s="51"/>
      <c r="I70" s="79">
        <v>27.75</v>
      </c>
      <c r="J70" s="50">
        <v>27.75</v>
      </c>
      <c r="K70" s="51">
        <v>288.07601467804813</v>
      </c>
      <c r="L70" s="50">
        <v>35.572139303482288</v>
      </c>
      <c r="M70" s="78">
        <v>0.1205999999999996</v>
      </c>
      <c r="N70" s="51"/>
      <c r="O70" s="80">
        <v>73.25</v>
      </c>
      <c r="P70" s="50">
        <v>73.05</v>
      </c>
      <c r="Q70" s="51">
        <v>1033.9081894987212</v>
      </c>
      <c r="R70" s="80">
        <v>7.1609999999999996</v>
      </c>
      <c r="S70" s="80">
        <v>22.091000000000001</v>
      </c>
      <c r="T70" s="80">
        <v>77.908999999999992</v>
      </c>
      <c r="U70" s="80">
        <v>0</v>
      </c>
      <c r="V70" s="51"/>
      <c r="W70" s="50">
        <v>263.25</v>
      </c>
      <c r="X70" s="50">
        <v>237.75</v>
      </c>
      <c r="Y70" s="51">
        <v>5248.2090881129307</v>
      </c>
      <c r="Z70" s="51">
        <v>95.209580838323348</v>
      </c>
      <c r="AA70" s="51"/>
      <c r="AB70" s="80">
        <v>342.75</v>
      </c>
      <c r="AC70" s="50">
        <v>300.25</v>
      </c>
      <c r="AD70" s="51">
        <v>8060.360308970633</v>
      </c>
      <c r="AE70" s="50">
        <v>-32.316204485532893</v>
      </c>
      <c r="AF70" s="50">
        <v>2.2330751414263394</v>
      </c>
      <c r="AG70" s="50">
        <v>15.631529156758502</v>
      </c>
      <c r="AH70" s="50">
        <v>1.3597621992859448</v>
      </c>
      <c r="AI70" s="51"/>
      <c r="AJ70" s="51"/>
    </row>
    <row r="71" spans="1:36">
      <c r="A71" s="50">
        <v>33.5</v>
      </c>
      <c r="B71" s="50">
        <v>16.2</v>
      </c>
      <c r="C71" s="50"/>
      <c r="D71" s="58">
        <v>13.5</v>
      </c>
      <c r="E71" s="50">
        <v>13.5</v>
      </c>
      <c r="F71" s="51">
        <v>100.14654417565168</v>
      </c>
      <c r="G71" s="50">
        <v>26.562616247745972</v>
      </c>
      <c r="H71" s="51"/>
      <c r="I71" s="79">
        <v>28</v>
      </c>
      <c r="J71" s="50">
        <v>28</v>
      </c>
      <c r="K71" s="51">
        <v>291.78005241648401</v>
      </c>
      <c r="L71" s="50">
        <v>32.82511210762344</v>
      </c>
      <c r="M71" s="78">
        <v>0.11149999999999949</v>
      </c>
      <c r="N71" s="51"/>
      <c r="O71" s="80">
        <v>75.75</v>
      </c>
      <c r="P71" s="50">
        <v>75.55</v>
      </c>
      <c r="Q71" s="51">
        <v>1077.6000693669253</v>
      </c>
      <c r="R71" s="80">
        <v>6.1379999999999999</v>
      </c>
      <c r="S71" s="80">
        <v>24.190779999999997</v>
      </c>
      <c r="T71" s="80">
        <v>75.80922000000001</v>
      </c>
      <c r="U71" s="80">
        <v>0</v>
      </c>
      <c r="V71" s="51"/>
      <c r="W71" s="50">
        <v>273.25</v>
      </c>
      <c r="X71" s="50">
        <v>247.75</v>
      </c>
      <c r="Y71" s="51">
        <v>5530.403194540947</v>
      </c>
      <c r="Z71" s="51">
        <v>92.325581395348834</v>
      </c>
      <c r="AA71" s="51"/>
      <c r="AB71" s="80">
        <v>345.25</v>
      </c>
      <c r="AC71" s="50">
        <v>302.75</v>
      </c>
      <c r="AD71" s="51">
        <v>8287.8183663369655</v>
      </c>
      <c r="AE71" s="50">
        <v>-31.579302508387919</v>
      </c>
      <c r="AF71" s="50">
        <v>2.1666473933349706</v>
      </c>
      <c r="AG71" s="50">
        <v>12.571073000391454</v>
      </c>
      <c r="AH71" s="50">
        <v>1.1342438218056059</v>
      </c>
      <c r="AI71" s="51"/>
      <c r="AJ71" s="51"/>
    </row>
    <row r="72" spans="1:36">
      <c r="A72" s="50">
        <v>34</v>
      </c>
      <c r="B72" s="50">
        <v>25.2</v>
      </c>
      <c r="C72" s="50"/>
      <c r="D72" s="58">
        <v>13.7</v>
      </c>
      <c r="E72" s="50">
        <v>13.7</v>
      </c>
      <c r="F72" s="51">
        <v>102.36673375477315</v>
      </c>
      <c r="G72" s="50">
        <v>26.144767973770492</v>
      </c>
      <c r="H72" s="51"/>
      <c r="I72" s="79">
        <v>28.25</v>
      </c>
      <c r="J72" s="50">
        <v>28.25</v>
      </c>
      <c r="K72" s="51">
        <v>295.49414920981405</v>
      </c>
      <c r="L72" s="50">
        <v>34.2287694974003</v>
      </c>
      <c r="M72" s="78">
        <v>0.11540000000000106</v>
      </c>
      <c r="N72" s="51"/>
      <c r="O72" s="80">
        <v>78.25</v>
      </c>
      <c r="P72" s="50">
        <v>78.05</v>
      </c>
      <c r="Q72" s="51">
        <v>1121.6579812535701</v>
      </c>
      <c r="R72" s="80">
        <v>6.8570000000000002</v>
      </c>
      <c r="S72" s="80">
        <v>21.916400000000003</v>
      </c>
      <c r="T72" s="80">
        <v>78.08359999999999</v>
      </c>
      <c r="U72" s="80">
        <v>0</v>
      </c>
      <c r="V72" s="51"/>
      <c r="W72" s="50">
        <v>293.25</v>
      </c>
      <c r="X72" s="50">
        <v>253.25</v>
      </c>
      <c r="Y72" s="51">
        <v>5693.4689597570959</v>
      </c>
      <c r="Z72" s="51">
        <v>94.357366771159874</v>
      </c>
      <c r="AA72" s="51"/>
      <c r="AB72" s="80">
        <v>347.75</v>
      </c>
      <c r="AC72" s="50">
        <v>305.25</v>
      </c>
      <c r="AD72" s="51">
        <v>8579.9975562500003</v>
      </c>
      <c r="AE72" s="50">
        <v>-30.548416187753233</v>
      </c>
      <c r="AF72" s="50">
        <v>2.1953079425299977</v>
      </c>
      <c r="AG72" s="50">
        <v>10.439702272548862</v>
      </c>
      <c r="AH72" s="50">
        <v>0.96959150975064623</v>
      </c>
      <c r="AI72" s="51"/>
      <c r="AJ72" s="51"/>
    </row>
    <row r="73" spans="1:36">
      <c r="A73" s="50">
        <v>34.5</v>
      </c>
      <c r="B73" s="50">
        <v>7.3</v>
      </c>
      <c r="C73" s="50"/>
      <c r="D73" s="58">
        <v>13.9</v>
      </c>
      <c r="E73" s="50">
        <v>13.9</v>
      </c>
      <c r="F73" s="51">
        <v>104.60205005785288</v>
      </c>
      <c r="G73" s="50">
        <v>25.69164599597816</v>
      </c>
      <c r="H73" s="51"/>
      <c r="I73" s="79">
        <v>28.75</v>
      </c>
      <c r="J73" s="50">
        <v>28.75</v>
      </c>
      <c r="K73" s="51">
        <v>302.95185042076827</v>
      </c>
      <c r="L73" s="50">
        <v>33.757961783439754</v>
      </c>
      <c r="M73" s="78">
        <v>9.4200000000000728E-2</v>
      </c>
      <c r="N73" s="51"/>
      <c r="O73" s="80">
        <v>80.75</v>
      </c>
      <c r="P73" s="50">
        <v>80.55</v>
      </c>
      <c r="Q73" s="51">
        <v>1166.1255921891941</v>
      </c>
      <c r="R73" s="80">
        <v>7.0750000000000002</v>
      </c>
      <c r="S73" s="80">
        <v>20.784350000000003</v>
      </c>
      <c r="T73" s="80">
        <v>79.215649999999997</v>
      </c>
      <c r="U73" s="80">
        <v>0</v>
      </c>
      <c r="V73" s="51"/>
      <c r="W73" s="50">
        <v>303.25</v>
      </c>
      <c r="X73" s="50">
        <v>263.25</v>
      </c>
      <c r="Y73" s="51">
        <v>6017.6397798899779</v>
      </c>
      <c r="Z73" s="51">
        <v>96.091954022988503</v>
      </c>
      <c r="AA73" s="51"/>
      <c r="AB73" s="80">
        <v>350.25</v>
      </c>
      <c r="AC73" s="50">
        <v>307.75</v>
      </c>
      <c r="AD73" s="51">
        <v>8846.7068062500002</v>
      </c>
      <c r="AE73" s="50">
        <v>-30.399906600957515</v>
      </c>
      <c r="AF73" s="50">
        <v>2.100953046732871</v>
      </c>
      <c r="AG73" s="50">
        <v>9.6484130466260556</v>
      </c>
      <c r="AH73" s="50">
        <v>0.94130559397618796</v>
      </c>
      <c r="AI73" s="51"/>
      <c r="AJ73" s="51"/>
    </row>
    <row r="74" spans="1:36">
      <c r="A74" s="50">
        <v>35</v>
      </c>
      <c r="B74" s="50">
        <v>4.3</v>
      </c>
      <c r="C74" s="50"/>
      <c r="D74" s="58">
        <v>14.1</v>
      </c>
      <c r="E74" s="50">
        <v>14.1</v>
      </c>
      <c r="F74" s="51">
        <v>106.85233334371662</v>
      </c>
      <c r="G74" s="50">
        <v>25.523427567790769</v>
      </c>
      <c r="H74" s="51"/>
      <c r="I74" s="79">
        <v>29.25</v>
      </c>
      <c r="J74" s="50">
        <v>29.25</v>
      </c>
      <c r="K74" s="51">
        <v>310.4478004141119</v>
      </c>
      <c r="L74" s="50">
        <v>33.674630261661534</v>
      </c>
      <c r="M74" s="78">
        <v>8.7899999999999423E-2</v>
      </c>
      <c r="N74" s="51"/>
      <c r="O74" s="80">
        <v>83.25</v>
      </c>
      <c r="P74" s="50">
        <v>83.05</v>
      </c>
      <c r="Q74" s="51">
        <v>1211.0486157233297</v>
      </c>
      <c r="R74" s="80">
        <v>6.8949999999999996</v>
      </c>
      <c r="S74" s="80">
        <v>24.02</v>
      </c>
      <c r="T74" s="80">
        <v>75.98</v>
      </c>
      <c r="U74" s="80">
        <v>0</v>
      </c>
      <c r="V74" s="51"/>
      <c r="W74" s="50">
        <v>308.25</v>
      </c>
      <c r="X74" s="50">
        <v>265.75</v>
      </c>
      <c r="Y74" s="51">
        <v>6106.7127302255349</v>
      </c>
      <c r="Z74" s="51">
        <v>93.292682926829272</v>
      </c>
      <c r="AA74" s="51"/>
      <c r="AB74" s="80">
        <v>350.25</v>
      </c>
      <c r="AC74" s="50">
        <v>307.75</v>
      </c>
      <c r="AD74" s="51">
        <v>8846.7068062500002</v>
      </c>
      <c r="AE74" s="50">
        <v>-30.396619478875536</v>
      </c>
      <c r="AF74" s="50">
        <v>2.1359858467868396</v>
      </c>
      <c r="AG74" s="50">
        <v>9.8271254886520101</v>
      </c>
      <c r="AH74" s="50">
        <v>0.94146613764691101</v>
      </c>
      <c r="AI74" s="51"/>
      <c r="AJ74" s="51"/>
    </row>
    <row r="75" spans="1:36">
      <c r="A75" s="50">
        <v>35.5</v>
      </c>
      <c r="B75" s="50">
        <v>4.3</v>
      </c>
      <c r="C75" s="50"/>
      <c r="D75" s="58">
        <v>14.3</v>
      </c>
      <c r="E75" s="50">
        <v>14.3</v>
      </c>
      <c r="F75" s="51">
        <v>109.11742506216491</v>
      </c>
      <c r="G75" s="50">
        <v>23.072065474501677</v>
      </c>
      <c r="H75" s="51"/>
      <c r="I75" s="79">
        <v>29.75</v>
      </c>
      <c r="J75" s="50">
        <v>29.75</v>
      </c>
      <c r="K75" s="51">
        <v>317.98071490331188</v>
      </c>
      <c r="L75" s="50">
        <v>35.928705440900657</v>
      </c>
      <c r="M75" s="78">
        <v>0.10659999999999847</v>
      </c>
      <c r="N75" s="51"/>
      <c r="O75" s="80">
        <v>85.75</v>
      </c>
      <c r="P75" s="50">
        <v>85.55</v>
      </c>
      <c r="Q75" s="51">
        <v>1256.4741707307628</v>
      </c>
      <c r="R75" s="80">
        <v>6.806</v>
      </c>
      <c r="S75" s="80">
        <v>23.48</v>
      </c>
      <c r="T75" s="80">
        <v>76.52</v>
      </c>
      <c r="U75" s="80">
        <v>0</v>
      </c>
      <c r="V75" s="51"/>
      <c r="W75" s="50">
        <v>313.25</v>
      </c>
      <c r="X75" s="50">
        <v>270.75</v>
      </c>
      <c r="Y75" s="51">
        <v>6297.9356145858383</v>
      </c>
      <c r="Z75" s="51">
        <v>93.75</v>
      </c>
      <c r="AA75" s="51"/>
      <c r="AB75" s="80">
        <v>352.75</v>
      </c>
      <c r="AC75" s="50">
        <v>310.25</v>
      </c>
      <c r="AD75" s="51">
        <v>9116.9773062500026</v>
      </c>
      <c r="AE75" s="50">
        <v>-30.376133376030097</v>
      </c>
      <c r="AF75" s="50">
        <v>2.3560447485115681</v>
      </c>
      <c r="AG75" s="50">
        <v>10.971225487227706</v>
      </c>
      <c r="AH75" s="50">
        <v>1.0518920851660081</v>
      </c>
      <c r="AI75" s="51"/>
      <c r="AJ75" s="51"/>
    </row>
    <row r="76" spans="1:36">
      <c r="A76" s="50">
        <v>36</v>
      </c>
      <c r="B76" s="50">
        <v>3.4</v>
      </c>
      <c r="C76" s="50"/>
      <c r="D76" s="58">
        <v>14.5</v>
      </c>
      <c r="E76" s="50">
        <v>14.5</v>
      </c>
      <c r="F76" s="51">
        <v>111.39716784922393</v>
      </c>
      <c r="G76" s="50">
        <v>23.8</v>
      </c>
      <c r="H76" s="51"/>
      <c r="I76" s="79">
        <v>30.5</v>
      </c>
      <c r="J76" s="50">
        <v>30.5</v>
      </c>
      <c r="K76" s="51">
        <v>329.34666730861994</v>
      </c>
      <c r="L76" s="50">
        <v>36.924219910847803</v>
      </c>
      <c r="M76" s="78">
        <v>0.13460000000000072</v>
      </c>
      <c r="N76" s="51"/>
      <c r="O76" s="80">
        <v>88.25</v>
      </c>
      <c r="P76" s="50">
        <v>88.05</v>
      </c>
      <c r="Q76" s="51">
        <v>1302.4501711552782</v>
      </c>
      <c r="R76" s="80">
        <v>6.5519999999999996</v>
      </c>
      <c r="S76" s="80">
        <v>23.861049999999999</v>
      </c>
      <c r="T76" s="80">
        <v>76.138949999999994</v>
      </c>
      <c r="U76" s="80">
        <v>0</v>
      </c>
      <c r="V76" s="51"/>
      <c r="W76" s="50">
        <v>318.25</v>
      </c>
      <c r="X76" s="50">
        <v>275.75</v>
      </c>
      <c r="Y76" s="51">
        <v>6510.470728732118</v>
      </c>
      <c r="Z76" s="51">
        <v>92.541436464088406</v>
      </c>
      <c r="AA76" s="51"/>
      <c r="AB76" s="80">
        <v>355.25</v>
      </c>
      <c r="AC76" s="50">
        <v>312.75</v>
      </c>
      <c r="AD76" s="51">
        <v>9390.8090562500001</v>
      </c>
      <c r="AE76" s="50">
        <v>-31.117641780369507</v>
      </c>
      <c r="AF76" s="50">
        <v>2.343549455688795</v>
      </c>
      <c r="AG76" s="50">
        <v>12.54118777834576</v>
      </c>
      <c r="AH76" s="50">
        <v>1.1413847027646744</v>
      </c>
      <c r="AI76" s="51"/>
      <c r="AJ76" s="51"/>
    </row>
    <row r="77" spans="1:36">
      <c r="A77" s="50">
        <v>36.5</v>
      </c>
      <c r="B77" s="50">
        <v>3.5</v>
      </c>
      <c r="C77" s="50"/>
      <c r="D77" s="58">
        <v>15.25</v>
      </c>
      <c r="E77" s="50">
        <v>15.25</v>
      </c>
      <c r="F77" s="51">
        <v>120.07403708738681</v>
      </c>
      <c r="G77" s="50">
        <v>24.812634924503318</v>
      </c>
      <c r="H77" s="51"/>
      <c r="I77" s="79">
        <v>33</v>
      </c>
      <c r="J77" s="50">
        <v>33</v>
      </c>
      <c r="K77" s="51">
        <v>367.76234684253404</v>
      </c>
      <c r="L77" s="50">
        <v>35.315533980582217</v>
      </c>
      <c r="M77" s="78">
        <v>8.2399999999999807E-2</v>
      </c>
      <c r="N77" s="51"/>
      <c r="O77" s="80">
        <v>90.75</v>
      </c>
      <c r="P77" s="50">
        <v>90.55</v>
      </c>
      <c r="Q77" s="51">
        <v>1349.0247466909116</v>
      </c>
      <c r="R77" s="80">
        <v>6.02</v>
      </c>
      <c r="S77" s="80">
        <v>24.5352</v>
      </c>
      <c r="T77" s="80">
        <v>75.464799999999997</v>
      </c>
      <c r="U77" s="80">
        <v>0</v>
      </c>
      <c r="V77" s="51"/>
      <c r="W77" s="50">
        <v>323.25</v>
      </c>
      <c r="X77" s="50">
        <v>280.75</v>
      </c>
      <c r="Y77" s="51">
        <v>6749.5812882823739</v>
      </c>
      <c r="Z77" s="51">
        <v>94.392523364485982</v>
      </c>
      <c r="AA77" s="51"/>
      <c r="AB77" s="80">
        <v>357.75</v>
      </c>
      <c r="AC77" s="50">
        <v>315.25</v>
      </c>
      <c r="AD77" s="51">
        <v>9668.2020562500002</v>
      </c>
      <c r="AE77" s="50">
        <v>-31.184568685872041</v>
      </c>
      <c r="AF77" s="50">
        <v>1.7765641873329214</v>
      </c>
      <c r="AG77" s="50">
        <v>15.773020161868828</v>
      </c>
      <c r="AH77" s="50">
        <v>1.2683121685520198</v>
      </c>
      <c r="AI77" s="51"/>
      <c r="AJ77" s="51"/>
    </row>
    <row r="78" spans="1:36">
      <c r="A78" s="50">
        <v>37</v>
      </c>
      <c r="B78" s="50">
        <v>4.5</v>
      </c>
      <c r="C78" s="50"/>
      <c r="D78" s="58">
        <v>15.75</v>
      </c>
      <c r="E78" s="50">
        <v>15.75</v>
      </c>
      <c r="F78" s="51">
        <v>125.96786354106914</v>
      </c>
      <c r="G78" s="50">
        <v>26.93007602834286</v>
      </c>
      <c r="H78" s="51"/>
      <c r="I78" s="79">
        <v>35.5</v>
      </c>
      <c r="J78" s="50">
        <v>35.299999999999997</v>
      </c>
      <c r="K78" s="51">
        <v>403.73529821995828</v>
      </c>
      <c r="L78" s="50">
        <v>41.009743135517994</v>
      </c>
      <c r="M78" s="78">
        <v>0.11290000000000155</v>
      </c>
      <c r="N78" s="51"/>
      <c r="O78" s="80">
        <v>93.25</v>
      </c>
      <c r="P78" s="50">
        <v>93.05</v>
      </c>
      <c r="Q78" s="51">
        <v>1396.2456944006965</v>
      </c>
      <c r="R78" s="80">
        <v>7.1550000000000002</v>
      </c>
      <c r="S78" s="80">
        <v>20.759840000000004</v>
      </c>
      <c r="T78" s="80">
        <v>79.240160000000003</v>
      </c>
      <c r="U78" s="80">
        <v>0</v>
      </c>
      <c r="V78" s="51"/>
      <c r="W78" s="50">
        <v>328.25</v>
      </c>
      <c r="X78" s="50">
        <v>285.75</v>
      </c>
      <c r="Y78" s="51">
        <v>7021.2804162146113</v>
      </c>
      <c r="Z78" s="51">
        <v>96.36363636363636</v>
      </c>
      <c r="AA78" s="51"/>
      <c r="AB78" s="80">
        <v>360.25</v>
      </c>
      <c r="AC78" s="50">
        <v>317.75</v>
      </c>
      <c r="AD78" s="51">
        <v>9949.1563062500027</v>
      </c>
      <c r="AE78" s="50">
        <v>-31.764080027046678</v>
      </c>
      <c r="AF78" s="50">
        <v>2.2492801469411252</v>
      </c>
      <c r="AG78" s="50">
        <v>14.079595725695064</v>
      </c>
      <c r="AH78" s="50">
        <v>1.1714422409103715</v>
      </c>
      <c r="AI78" s="51"/>
      <c r="AJ78" s="51"/>
    </row>
    <row r="79" spans="1:36">
      <c r="A79" s="50">
        <v>37.5</v>
      </c>
      <c r="B79" s="50">
        <v>3.6</v>
      </c>
      <c r="C79" s="50"/>
      <c r="D79" s="58">
        <v>16.25</v>
      </c>
      <c r="E79" s="50">
        <v>16.25</v>
      </c>
      <c r="F79" s="51">
        <v>131.94635075311481</v>
      </c>
      <c r="G79" s="50">
        <v>25.495940487553643</v>
      </c>
      <c r="H79" s="51"/>
      <c r="I79" s="79">
        <v>38</v>
      </c>
      <c r="J79" s="50">
        <v>37.799999999999997</v>
      </c>
      <c r="K79" s="51">
        <v>443.40928411729305</v>
      </c>
      <c r="L79" s="50">
        <v>36.533084808946029</v>
      </c>
      <c r="M79" s="78">
        <v>0.1073000000000004</v>
      </c>
      <c r="N79" s="51"/>
      <c r="O79" s="80">
        <v>95.75</v>
      </c>
      <c r="P79" s="50">
        <v>95.55</v>
      </c>
      <c r="Q79" s="51">
        <v>1444.1599612729187</v>
      </c>
      <c r="R79" s="80">
        <v>6.9480000000000004</v>
      </c>
      <c r="S79" s="80">
        <v>21.887059999999998</v>
      </c>
      <c r="T79" s="80">
        <v>78.112940000000009</v>
      </c>
      <c r="U79" s="80">
        <v>0</v>
      </c>
      <c r="V79" s="51"/>
      <c r="W79" s="50">
        <v>331.25</v>
      </c>
      <c r="X79" s="50">
        <v>288.75</v>
      </c>
      <c r="Y79" s="51">
        <v>7202.7446544117392</v>
      </c>
      <c r="Z79" s="51">
        <v>97.435897435897431</v>
      </c>
      <c r="AA79" s="51"/>
      <c r="AB79" s="80">
        <v>362.75</v>
      </c>
      <c r="AC79" s="50">
        <v>320.25</v>
      </c>
      <c r="AD79" s="51">
        <v>10233.67180625</v>
      </c>
      <c r="AE79" s="50">
        <v>-31.403831960715543</v>
      </c>
      <c r="AF79" s="50">
        <v>1.9981277400251358</v>
      </c>
      <c r="AG79" s="50">
        <v>15.86680658276399</v>
      </c>
      <c r="AH79" s="50">
        <v>1.355609730785631</v>
      </c>
      <c r="AI79" s="51"/>
      <c r="AJ79" s="51"/>
    </row>
    <row r="80" spans="1:36">
      <c r="A80" s="50">
        <v>38</v>
      </c>
      <c r="B80" s="50">
        <v>2.6</v>
      </c>
      <c r="C80" s="50"/>
      <c r="D80" s="58">
        <v>16.75</v>
      </c>
      <c r="E80" s="50">
        <v>16.75</v>
      </c>
      <c r="F80" s="51">
        <v>138.00720335832483</v>
      </c>
      <c r="G80" s="50">
        <v>28.339800702384288</v>
      </c>
      <c r="H80" s="51"/>
      <c r="I80" s="79">
        <v>40.5</v>
      </c>
      <c r="J80" s="50">
        <v>40.299999999999997</v>
      </c>
      <c r="K80" s="51">
        <v>483.57994971184371</v>
      </c>
      <c r="L80" s="50">
        <v>34.982638888889163</v>
      </c>
      <c r="M80" s="78">
        <v>0.11519999999999975</v>
      </c>
      <c r="N80" s="51"/>
      <c r="O80" s="80">
        <v>98.25</v>
      </c>
      <c r="P80" s="50">
        <v>98.05</v>
      </c>
      <c r="Q80" s="51">
        <v>1492.8131577148647</v>
      </c>
      <c r="R80" s="80">
        <v>6.0789999999999997</v>
      </c>
      <c r="S80" s="80">
        <v>25.71575</v>
      </c>
      <c r="T80" s="80">
        <v>74.28425</v>
      </c>
      <c r="U80" s="80">
        <v>0</v>
      </c>
      <c r="V80" s="51"/>
      <c r="W80" s="50">
        <v>333.25</v>
      </c>
      <c r="X80" s="50">
        <v>290.75</v>
      </c>
      <c r="Y80" s="51">
        <v>7332.3894088668467</v>
      </c>
      <c r="Z80" s="51">
        <v>97.213622291021679</v>
      </c>
      <c r="AA80" s="51"/>
      <c r="AB80" s="80">
        <v>365.25</v>
      </c>
      <c r="AC80" s="50">
        <v>322.75</v>
      </c>
      <c r="AD80" s="51">
        <v>10521.748556250001</v>
      </c>
      <c r="AE80" s="50">
        <v>-31.300340063918814</v>
      </c>
      <c r="AF80" s="50">
        <v>2.3861821204895763</v>
      </c>
      <c r="AG80" s="50">
        <v>11.815811185025083</v>
      </c>
      <c r="AH80" s="50">
        <v>0.96906606915593807</v>
      </c>
      <c r="AI80" s="51"/>
      <c r="AJ80" s="51"/>
    </row>
    <row r="81" spans="1:36">
      <c r="A81" s="50">
        <v>38.5</v>
      </c>
      <c r="B81" s="50">
        <v>3.6</v>
      </c>
      <c r="C81" s="50"/>
      <c r="D81" s="58">
        <v>17.25</v>
      </c>
      <c r="E81" s="50">
        <v>17.25</v>
      </c>
      <c r="F81" s="51">
        <v>144.1481703545162</v>
      </c>
      <c r="G81" s="50">
        <v>26.725357418518506</v>
      </c>
      <c r="H81" s="51"/>
      <c r="I81" s="79">
        <v>43</v>
      </c>
      <c r="J81" s="50">
        <v>42.8</v>
      </c>
      <c r="K81" s="51">
        <v>524.16068382643289</v>
      </c>
      <c r="L81" s="50">
        <v>37.903225806451125</v>
      </c>
      <c r="M81" s="78">
        <v>9.9199999999999733E-2</v>
      </c>
      <c r="N81" s="51"/>
      <c r="O81" s="80">
        <v>100.75</v>
      </c>
      <c r="P81" s="50">
        <v>100.55</v>
      </c>
      <c r="Q81" s="51">
        <v>1542.2491019840668</v>
      </c>
      <c r="R81" s="80">
        <v>5.9930000000000003</v>
      </c>
      <c r="S81" s="80">
        <v>25.743509999999997</v>
      </c>
      <c r="T81" s="80">
        <v>74.256489999999999</v>
      </c>
      <c r="U81" s="80">
        <v>0</v>
      </c>
      <c r="V81" s="51"/>
      <c r="W81" s="50">
        <v>336.25</v>
      </c>
      <c r="X81" s="50">
        <v>293.75</v>
      </c>
      <c r="Y81" s="51">
        <v>7541.1324850534838</v>
      </c>
      <c r="Z81" s="51">
        <v>94.73684210526315</v>
      </c>
      <c r="AA81" s="51"/>
      <c r="AB81" s="80">
        <v>367.75</v>
      </c>
      <c r="AC81" s="50">
        <v>325.25</v>
      </c>
      <c r="AD81" s="51">
        <v>10813.38655625</v>
      </c>
      <c r="AE81" s="50">
        <v>-31.560434544227967</v>
      </c>
      <c r="AF81" s="50">
        <v>2.1565314203757837</v>
      </c>
      <c r="AG81" s="50">
        <v>8.9225449913294366</v>
      </c>
      <c r="AH81" s="50">
        <v>0.76079932545620554</v>
      </c>
      <c r="AI81" s="51"/>
      <c r="AJ81" s="51"/>
    </row>
    <row r="82" spans="1:36">
      <c r="A82" s="50">
        <v>39</v>
      </c>
      <c r="B82" s="50">
        <v>0.7</v>
      </c>
      <c r="C82" s="50"/>
      <c r="D82" s="58">
        <v>17.75</v>
      </c>
      <c r="E82" s="50">
        <v>17.75</v>
      </c>
      <c r="F82" s="51">
        <v>150.36704464865187</v>
      </c>
      <c r="G82" s="50">
        <v>29.491535889081451</v>
      </c>
      <c r="H82" s="51"/>
      <c r="I82" s="79">
        <v>45.5</v>
      </c>
      <c r="J82" s="50">
        <v>45.3</v>
      </c>
      <c r="K82" s="51">
        <v>565.08036443632022</v>
      </c>
      <c r="L82" s="50">
        <v>42.022263450834465</v>
      </c>
      <c r="M82" s="78">
        <v>0.10779999999999923</v>
      </c>
      <c r="N82" s="51"/>
      <c r="O82" s="80">
        <v>103.25</v>
      </c>
      <c r="P82" s="50">
        <v>103.05</v>
      </c>
      <c r="Q82" s="51">
        <v>1592.5093955570619</v>
      </c>
      <c r="R82" s="80">
        <v>5.5919999999999996</v>
      </c>
      <c r="S82" s="80">
        <v>29.68337</v>
      </c>
      <c r="T82" s="80">
        <v>70.316630000000004</v>
      </c>
      <c r="U82" s="80">
        <v>0</v>
      </c>
      <c r="V82" s="51"/>
      <c r="W82" s="50">
        <v>338.25</v>
      </c>
      <c r="X82" s="50">
        <v>295.75</v>
      </c>
      <c r="Y82" s="51">
        <v>7690.597981937055</v>
      </c>
      <c r="Z82" s="51">
        <v>94.264339152119703</v>
      </c>
      <c r="AA82" s="51"/>
      <c r="AB82" s="80">
        <v>370.25</v>
      </c>
      <c r="AC82" s="50">
        <v>327.75</v>
      </c>
      <c r="AD82" s="51">
        <v>11108.585806249997</v>
      </c>
      <c r="AE82" s="50">
        <v>-32.068276117477744</v>
      </c>
      <c r="AF82" s="50">
        <v>1.8695101321309675</v>
      </c>
      <c r="AG82" s="50">
        <v>6.193768759929223</v>
      </c>
      <c r="AH82" s="50">
        <v>0.57226512411785513</v>
      </c>
      <c r="AI82" s="51"/>
      <c r="AJ82" s="51"/>
    </row>
    <row r="83" spans="1:36">
      <c r="A83" s="50">
        <v>39.5</v>
      </c>
      <c r="B83" s="50">
        <v>3.7</v>
      </c>
      <c r="C83" s="50"/>
      <c r="D83" s="58">
        <v>18.25</v>
      </c>
      <c r="E83" s="50">
        <v>18.25</v>
      </c>
      <c r="F83" s="51">
        <v>156.66166260495092</v>
      </c>
      <c r="G83" s="50">
        <v>28.429915905555561</v>
      </c>
      <c r="H83" s="51"/>
      <c r="I83" s="79">
        <v>48</v>
      </c>
      <c r="J83" s="50">
        <v>47.8</v>
      </c>
      <c r="K83" s="51">
        <v>606.28225031920363</v>
      </c>
      <c r="L83" s="50">
        <v>39.658273381295125</v>
      </c>
      <c r="M83" s="78">
        <v>0.11120000000000019</v>
      </c>
      <c r="N83" s="51"/>
      <c r="O83" s="80">
        <v>105.75</v>
      </c>
      <c r="P83" s="50">
        <v>105.55</v>
      </c>
      <c r="Q83" s="51">
        <v>1643.6330294356337</v>
      </c>
      <c r="R83" s="80">
        <v>6.3550000000000004</v>
      </c>
      <c r="S83" s="80">
        <v>22.965199999999999</v>
      </c>
      <c r="T83" s="80">
        <v>77.034800000000004</v>
      </c>
      <c r="U83" s="80">
        <v>0</v>
      </c>
      <c r="V83" s="51"/>
      <c r="W83" s="50">
        <v>340.25</v>
      </c>
      <c r="X83" s="50">
        <v>297.75</v>
      </c>
      <c r="Y83" s="51">
        <v>7848.9675299601731</v>
      </c>
      <c r="Z83" s="51">
        <v>94.310722100656449</v>
      </c>
      <c r="AA83" s="51"/>
      <c r="AB83" s="80">
        <v>372.75</v>
      </c>
      <c r="AC83" s="50">
        <v>330.25</v>
      </c>
      <c r="AD83" s="51">
        <v>11407.346306250001</v>
      </c>
      <c r="AE83" s="50">
        <v>-30.452967560266906</v>
      </c>
      <c r="AF83" s="50">
        <v>2.0619235077112754</v>
      </c>
      <c r="AG83" s="50">
        <v>2.7175381237023268</v>
      </c>
      <c r="AH83" s="50">
        <v>0.31787789817061585</v>
      </c>
      <c r="AI83" s="51"/>
      <c r="AJ83" s="51"/>
    </row>
    <row r="84" spans="1:36">
      <c r="A84" s="50">
        <v>40</v>
      </c>
      <c r="B84" s="50">
        <v>3.8</v>
      </c>
      <c r="C84" s="50"/>
      <c r="D84" s="58">
        <v>18.75</v>
      </c>
      <c r="E84" s="50">
        <v>18.75</v>
      </c>
      <c r="F84" s="51">
        <v>163.02990359497829</v>
      </c>
      <c r="G84" s="50">
        <v>27.206787179243243</v>
      </c>
      <c r="H84" s="51"/>
      <c r="I84" s="79">
        <v>50.5</v>
      </c>
      <c r="J84" s="50">
        <v>50.3</v>
      </c>
      <c r="K84" s="51">
        <v>647.72290364271817</v>
      </c>
      <c r="L84" s="50">
        <v>43.93687707641282</v>
      </c>
      <c r="M84" s="78">
        <v>0.12040000000000006</v>
      </c>
      <c r="N84" s="51"/>
      <c r="O84" s="80">
        <v>108.25</v>
      </c>
      <c r="P84" s="50">
        <v>108.05</v>
      </c>
      <c r="Q84" s="51">
        <v>1695.656021390568</v>
      </c>
      <c r="R84" s="80">
        <v>5.5750000000000002</v>
      </c>
      <c r="S84" s="80">
        <v>27.231200000000001</v>
      </c>
      <c r="T84" s="80">
        <v>72.768799999999999</v>
      </c>
      <c r="U84" s="80">
        <v>0</v>
      </c>
      <c r="V84" s="51"/>
      <c r="W84" s="50">
        <v>342.25</v>
      </c>
      <c r="X84" s="50">
        <v>299.75</v>
      </c>
      <c r="Y84" s="51">
        <v>8016.8365217888595</v>
      </c>
      <c r="Z84" s="51">
        <v>96.650717703349287</v>
      </c>
      <c r="AA84" s="51"/>
      <c r="AB84" s="80">
        <v>375.25</v>
      </c>
      <c r="AC84" s="50">
        <v>332.75</v>
      </c>
      <c r="AD84" s="51">
        <v>11709.668056250001</v>
      </c>
      <c r="AE84" s="50">
        <v>-29.000785474597766</v>
      </c>
      <c r="AF84" s="50">
        <v>1.8371134129110667</v>
      </c>
      <c r="AG84" s="50">
        <v>2.4446084920712581</v>
      </c>
      <c r="AH84" s="50">
        <v>0.2747576207629211</v>
      </c>
      <c r="AI84" s="51"/>
      <c r="AJ84" s="51"/>
    </row>
    <row r="85" spans="1:36">
      <c r="A85" s="50">
        <v>40.5</v>
      </c>
      <c r="B85" s="50">
        <v>0.8</v>
      </c>
      <c r="C85" s="50"/>
      <c r="D85" s="58">
        <v>19.25</v>
      </c>
      <c r="E85" s="50">
        <v>19.25</v>
      </c>
      <c r="F85" s="51">
        <v>169.46968954971504</v>
      </c>
      <c r="G85" s="50">
        <v>31.951947607968123</v>
      </c>
      <c r="H85" s="51"/>
      <c r="I85" s="79">
        <v>53</v>
      </c>
      <c r="J85" s="50">
        <v>52.8</v>
      </c>
      <c r="K85" s="51">
        <v>689.37114348943578</v>
      </c>
      <c r="L85" s="50">
        <v>35.920177383591259</v>
      </c>
      <c r="M85" s="78">
        <v>9.0199999999999392E-2</v>
      </c>
      <c r="N85" s="51"/>
      <c r="O85" s="80">
        <v>110.75</v>
      </c>
      <c r="P85" s="50">
        <v>110.55</v>
      </c>
      <c r="Q85" s="51">
        <v>1748.6110841429002</v>
      </c>
      <c r="R85" s="80">
        <v>7.1</v>
      </c>
      <c r="S85" s="80">
        <v>24.087214000000003</v>
      </c>
      <c r="T85" s="80">
        <v>75.912785999999997</v>
      </c>
      <c r="U85" s="80">
        <v>0</v>
      </c>
      <c r="V85" s="51"/>
      <c r="W85" s="50">
        <v>343.25</v>
      </c>
      <c r="X85" s="50">
        <v>300.75</v>
      </c>
      <c r="Y85" s="51">
        <v>8104.5264964831758</v>
      </c>
      <c r="Z85" s="51">
        <v>94.339622641509436</v>
      </c>
      <c r="AA85" s="51"/>
      <c r="AB85" s="80">
        <v>375.25</v>
      </c>
      <c r="AC85" s="50">
        <v>332.75</v>
      </c>
      <c r="AD85" s="51">
        <v>11709.668056250001</v>
      </c>
      <c r="AE85" s="50">
        <v>-29.014360205099575</v>
      </c>
      <c r="AF85" s="50">
        <v>1.9747509755844324</v>
      </c>
      <c r="AG85" s="50">
        <v>2.497818239190075</v>
      </c>
      <c r="AH85" s="50">
        <v>0.27939996368291764</v>
      </c>
      <c r="AI85" s="51"/>
      <c r="AJ85" s="51"/>
    </row>
    <row r="86" spans="1:36">
      <c r="A86" s="50">
        <v>41</v>
      </c>
      <c r="B86" s="50">
        <v>0.8</v>
      </c>
      <c r="C86" s="50"/>
      <c r="D86" s="58">
        <v>19.75</v>
      </c>
      <c r="E86" s="50">
        <v>19.75</v>
      </c>
      <c r="F86" s="51">
        <v>175.97898451360811</v>
      </c>
      <c r="G86" s="50">
        <v>31.114610927131785</v>
      </c>
      <c r="H86" s="51"/>
      <c r="I86" s="79">
        <v>55.5</v>
      </c>
      <c r="J86" s="50">
        <v>55.3</v>
      </c>
      <c r="K86" s="51">
        <v>731.20703031936705</v>
      </c>
      <c r="L86" s="50">
        <v>44.697564807541731</v>
      </c>
      <c r="M86" s="78">
        <v>0.12729999999999997</v>
      </c>
      <c r="N86" s="51"/>
      <c r="O86" s="80">
        <v>113.25</v>
      </c>
      <c r="P86" s="50">
        <v>113.05</v>
      </c>
      <c r="Q86" s="51">
        <v>1802.5273244826644</v>
      </c>
      <c r="R86" s="80">
        <v>5.915</v>
      </c>
      <c r="S86" s="80">
        <v>25.272500000000001</v>
      </c>
      <c r="T86" s="80">
        <v>74.727500000000006</v>
      </c>
      <c r="U86" s="80">
        <v>0</v>
      </c>
      <c r="V86" s="51"/>
      <c r="W86" s="50">
        <v>344.25</v>
      </c>
      <c r="X86" s="50">
        <v>301.75</v>
      </c>
      <c r="Y86" s="51">
        <v>8194.8264828501578</v>
      </c>
      <c r="Z86" s="51">
        <v>91.869918699186996</v>
      </c>
      <c r="AA86" s="51"/>
      <c r="AB86" s="80">
        <v>377.75</v>
      </c>
      <c r="AC86" s="50">
        <v>335.25</v>
      </c>
      <c r="AD86" s="51">
        <v>12015.551056250002</v>
      </c>
      <c r="AE86" s="50">
        <v>-27.678471998128877</v>
      </c>
      <c r="AF86" s="50">
        <v>1.0352097662516213</v>
      </c>
      <c r="AG86" s="50">
        <v>1.4779907792507139</v>
      </c>
      <c r="AH86" s="50">
        <v>0.16299567603340454</v>
      </c>
      <c r="AI86" s="51"/>
      <c r="AJ86" s="51"/>
    </row>
    <row r="87" spans="1:36">
      <c r="A87" s="50">
        <v>41.5</v>
      </c>
      <c r="B87" s="50">
        <v>-0.1</v>
      </c>
      <c r="C87" s="50"/>
      <c r="D87" s="58">
        <v>19.75</v>
      </c>
      <c r="E87" s="50">
        <v>19.75</v>
      </c>
      <c r="F87" s="51">
        <v>175.97898451360811</v>
      </c>
      <c r="G87" s="50">
        <v>30.49131661186264</v>
      </c>
      <c r="H87" s="51"/>
      <c r="I87" s="79">
        <v>58</v>
      </c>
      <c r="J87" s="50">
        <v>57.8</v>
      </c>
      <c r="K87" s="51">
        <v>773.22088136995922</v>
      </c>
      <c r="L87" s="50">
        <v>35.734331150608</v>
      </c>
      <c r="M87" s="78">
        <v>0.10689999999999955</v>
      </c>
      <c r="N87" s="51"/>
      <c r="O87" s="80">
        <v>115.75</v>
      </c>
      <c r="P87" s="50">
        <v>115.55</v>
      </c>
      <c r="Q87" s="51">
        <v>1857.4299733251464</v>
      </c>
      <c r="R87" s="80">
        <v>6.4459999999999997</v>
      </c>
      <c r="S87" s="80">
        <v>22.644289999999998</v>
      </c>
      <c r="T87" s="80">
        <v>77.355710000000002</v>
      </c>
      <c r="U87" s="80">
        <v>0</v>
      </c>
      <c r="V87" s="51"/>
      <c r="W87" s="50">
        <v>346.25</v>
      </c>
      <c r="X87" s="50">
        <v>303.75</v>
      </c>
      <c r="Y87" s="51">
        <v>8383.5857511034937</v>
      </c>
      <c r="Z87" s="51">
        <v>90.441176470588232</v>
      </c>
      <c r="AA87" s="51"/>
      <c r="AB87" s="80">
        <v>380.25</v>
      </c>
      <c r="AC87" s="50">
        <v>337.75</v>
      </c>
      <c r="AD87" s="51">
        <v>12324.995306249999</v>
      </c>
      <c r="AE87" s="50">
        <v>-27.691208611059984</v>
      </c>
      <c r="AF87" s="50">
        <v>1.0854136699666366</v>
      </c>
      <c r="AG87" s="50">
        <v>1.2904482482964328</v>
      </c>
      <c r="AH87" s="50">
        <v>0.15228063119497742</v>
      </c>
      <c r="AI87" s="51"/>
      <c r="AJ87" s="51"/>
    </row>
    <row r="88" spans="1:36">
      <c r="A88" s="50">
        <v>42</v>
      </c>
      <c r="B88" s="50">
        <v>-0.1</v>
      </c>
      <c r="C88" s="50"/>
      <c r="D88" s="58">
        <v>20.25</v>
      </c>
      <c r="E88" s="50">
        <v>20.25</v>
      </c>
      <c r="F88" s="51">
        <v>182.55579420060056</v>
      </c>
      <c r="G88" s="50">
        <v>31.089592228571426</v>
      </c>
      <c r="H88" s="51"/>
      <c r="I88" s="79">
        <v>60.5</v>
      </c>
      <c r="J88" s="50">
        <v>60.3</v>
      </c>
      <c r="K88" s="51">
        <v>815.4123169935973</v>
      </c>
      <c r="L88" s="50">
        <v>38.46153846153819</v>
      </c>
      <c r="M88" s="78">
        <v>0.10139999999999993</v>
      </c>
      <c r="N88" s="51"/>
      <c r="O88" s="80">
        <v>118.25</v>
      </c>
      <c r="P88" s="50">
        <v>118.05</v>
      </c>
      <c r="Q88" s="51">
        <v>1913.340146704631</v>
      </c>
      <c r="R88" s="80">
        <v>6.03</v>
      </c>
      <c r="S88" s="80">
        <v>24.606440000000003</v>
      </c>
      <c r="T88" s="80">
        <v>75.393559999999994</v>
      </c>
      <c r="U88" s="80">
        <v>0</v>
      </c>
      <c r="V88" s="51"/>
      <c r="W88" s="50">
        <v>348.25</v>
      </c>
      <c r="X88" s="50">
        <v>305.75</v>
      </c>
      <c r="Y88" s="51">
        <v>8633.0545062500023</v>
      </c>
      <c r="Z88" s="51">
        <v>60.526315789473685</v>
      </c>
      <c r="AA88" s="51"/>
      <c r="AB88" s="80">
        <v>382.75</v>
      </c>
      <c r="AC88" s="50">
        <v>340.25</v>
      </c>
      <c r="AD88" s="51">
        <v>12638.000806249998</v>
      </c>
      <c r="AE88" s="50">
        <v>-28.467218928255811</v>
      </c>
      <c r="AF88" s="50">
        <v>2.0345303148586091</v>
      </c>
      <c r="AG88" s="50">
        <v>1.3904465467011879</v>
      </c>
      <c r="AH88" s="50">
        <v>0.18382208947155895</v>
      </c>
      <c r="AI88" s="51"/>
      <c r="AJ88" s="51"/>
    </row>
    <row r="89" spans="1:36">
      <c r="A89" s="50">
        <v>42.5</v>
      </c>
      <c r="B89" s="50">
        <v>-0.1</v>
      </c>
      <c r="C89" s="50"/>
      <c r="D89" s="58">
        <v>20.75</v>
      </c>
      <c r="E89" s="50">
        <v>20.75</v>
      </c>
      <c r="F89" s="51">
        <v>189.19816555214135</v>
      </c>
      <c r="G89" s="50">
        <v>28.855546800950123</v>
      </c>
      <c r="H89" s="51"/>
      <c r="I89" s="79">
        <v>63</v>
      </c>
      <c r="J89" s="50">
        <v>62.8</v>
      </c>
      <c r="K89" s="51">
        <v>857.78933793260387</v>
      </c>
      <c r="L89" s="50">
        <v>42.286751361162629</v>
      </c>
      <c r="M89" s="78">
        <v>0.11020000000000074</v>
      </c>
      <c r="N89" s="51"/>
      <c r="O89" s="80">
        <v>123.25</v>
      </c>
      <c r="P89" s="50">
        <v>125.3</v>
      </c>
      <c r="Q89" s="51">
        <v>2028.2457393317466</v>
      </c>
      <c r="R89" s="80">
        <v>5.9180000000000001</v>
      </c>
      <c r="S89" s="80">
        <v>25.561160000000001</v>
      </c>
      <c r="T89" s="80">
        <v>74.438839999999999</v>
      </c>
      <c r="U89" s="80">
        <v>0</v>
      </c>
      <c r="V89" s="51"/>
      <c r="W89" s="50">
        <v>349.25</v>
      </c>
      <c r="X89" s="50">
        <v>306.75</v>
      </c>
      <c r="Y89" s="51">
        <v>8688.4031916706463</v>
      </c>
      <c r="Z89" s="51">
        <v>53.790613718411549</v>
      </c>
      <c r="AA89" s="51"/>
      <c r="AB89" s="80">
        <v>385.25</v>
      </c>
      <c r="AC89" s="50">
        <v>342.75</v>
      </c>
      <c r="AD89" s="51">
        <v>12954.56755625</v>
      </c>
      <c r="AE89" s="50">
        <v>-28.287822621357002</v>
      </c>
      <c r="AF89" s="50">
        <v>2.6702581351969346</v>
      </c>
      <c r="AG89" s="50">
        <v>2.0572313691495538</v>
      </c>
      <c r="AH89" s="50">
        <v>0.26099924899436527</v>
      </c>
      <c r="AI89" s="51"/>
      <c r="AJ89" s="51"/>
    </row>
    <row r="90" spans="1:36">
      <c r="A90" s="50">
        <v>43</v>
      </c>
      <c r="B90" s="50">
        <v>-1</v>
      </c>
      <c r="C90" s="50"/>
      <c r="D90" s="58">
        <v>21.25</v>
      </c>
      <c r="E90" s="50">
        <v>21.25</v>
      </c>
      <c r="F90" s="51">
        <v>195.90418629717544</v>
      </c>
      <c r="G90" s="50">
        <v>29.49089700483092</v>
      </c>
      <c r="H90" s="51"/>
      <c r="I90" s="79">
        <v>65.5</v>
      </c>
      <c r="J90" s="50">
        <v>65.3</v>
      </c>
      <c r="K90" s="51">
        <v>900.3674335317387</v>
      </c>
      <c r="L90" s="50">
        <v>35.688073394495355</v>
      </c>
      <c r="M90" s="78">
        <v>0.10899999999999999</v>
      </c>
      <c r="N90" s="51"/>
      <c r="O90" s="80">
        <v>125.5</v>
      </c>
      <c r="P90" s="50">
        <v>128.05000000000001</v>
      </c>
      <c r="Q90" s="51">
        <v>2081.3124508536293</v>
      </c>
      <c r="R90" s="80">
        <v>5.6349999999999998</v>
      </c>
      <c r="S90" s="80">
        <v>27.026009999999999</v>
      </c>
      <c r="T90" s="80">
        <v>72.973990000000001</v>
      </c>
      <c r="U90" s="80">
        <v>0</v>
      </c>
      <c r="V90" s="51"/>
      <c r="W90" s="50">
        <v>351.25</v>
      </c>
      <c r="X90" s="50">
        <v>308.75</v>
      </c>
      <c r="Y90" s="51">
        <v>8907.1043927398932</v>
      </c>
      <c r="Z90" s="51">
        <v>24.124513618677042</v>
      </c>
      <c r="AA90" s="51"/>
      <c r="AB90" s="80">
        <v>387.75</v>
      </c>
      <c r="AC90" s="50">
        <v>344.25</v>
      </c>
      <c r="AD90" s="51">
        <v>13146.217006249997</v>
      </c>
      <c r="AE90" s="50">
        <v>-28.653884743594876</v>
      </c>
      <c r="AF90" s="50">
        <v>2.6848366370032473</v>
      </c>
      <c r="AG90" s="50">
        <v>1.7903982476457552</v>
      </c>
      <c r="AH90" s="50">
        <v>0.23842615459724986</v>
      </c>
      <c r="AI90" s="51"/>
      <c r="AJ90" s="51"/>
    </row>
    <row r="91" spans="1:36">
      <c r="A91" s="50">
        <v>43.5</v>
      </c>
      <c r="B91" s="50">
        <v>2.4</v>
      </c>
      <c r="C91" s="50"/>
      <c r="D91" s="58">
        <v>21.75</v>
      </c>
      <c r="E91" s="50">
        <v>21.75</v>
      </c>
      <c r="F91" s="51">
        <v>202.67198451411389</v>
      </c>
      <c r="G91" s="50">
        <v>28.765804800000002</v>
      </c>
      <c r="H91" s="51"/>
      <c r="I91" s="79">
        <v>68</v>
      </c>
      <c r="J91" s="50">
        <v>67.8</v>
      </c>
      <c r="K91" s="51">
        <v>943.16872088819946</v>
      </c>
      <c r="L91" s="50">
        <v>36.198347107437201</v>
      </c>
      <c r="M91" s="78">
        <v>0.12100000000000044</v>
      </c>
      <c r="N91" s="51"/>
      <c r="O91" s="80">
        <v>128.25</v>
      </c>
      <c r="P91" s="50">
        <v>130.30000000000001</v>
      </c>
      <c r="Q91" s="51">
        <v>2147.323599843291</v>
      </c>
      <c r="R91" s="80">
        <v>5.585</v>
      </c>
      <c r="S91" s="80">
        <v>30.087779999999995</v>
      </c>
      <c r="T91" s="80">
        <v>69.912220000000005</v>
      </c>
      <c r="U91" s="80">
        <v>0</v>
      </c>
      <c r="V91" s="51"/>
      <c r="W91" s="50">
        <v>353.25</v>
      </c>
      <c r="X91" s="50">
        <v>310.75</v>
      </c>
      <c r="Y91" s="51">
        <v>9171.4587562499983</v>
      </c>
      <c r="Z91" s="51">
        <v>21.967213114754099</v>
      </c>
      <c r="AA91" s="51"/>
      <c r="AB91" s="80">
        <v>390.25</v>
      </c>
      <c r="AC91" s="50">
        <v>346.75</v>
      </c>
      <c r="AD91" s="51">
        <v>13468.481756250003</v>
      </c>
      <c r="AE91" s="50">
        <v>-28.275443580925543</v>
      </c>
      <c r="AF91" s="50">
        <v>2.4486816015372339</v>
      </c>
      <c r="AG91" s="50">
        <v>1.938211655685925</v>
      </c>
      <c r="AH91" s="50">
        <v>0.23813859725652997</v>
      </c>
      <c r="AI91" s="51"/>
      <c r="AJ91" s="51"/>
    </row>
    <row r="92" spans="1:36">
      <c r="A92" s="50">
        <v>44</v>
      </c>
      <c r="B92" s="50">
        <v>3.2</v>
      </c>
      <c r="C92" s="50"/>
      <c r="D92" s="58">
        <v>22.25</v>
      </c>
      <c r="E92" s="50">
        <v>22.25</v>
      </c>
      <c r="F92" s="51">
        <v>209.4997281947837</v>
      </c>
      <c r="G92" s="50">
        <v>26.694147855147925</v>
      </c>
      <c r="H92" s="51"/>
      <c r="I92" s="79">
        <v>70.5</v>
      </c>
      <c r="J92" s="50">
        <v>70.3</v>
      </c>
      <c r="K92" s="51">
        <v>986.22111493912143</v>
      </c>
      <c r="L92" s="50">
        <v>37.815810920944116</v>
      </c>
      <c r="M92" s="78">
        <v>0.12270000000000003</v>
      </c>
      <c r="N92" s="51"/>
      <c r="O92" s="80">
        <v>130.5</v>
      </c>
      <c r="P92" s="50">
        <v>133.05000000000001</v>
      </c>
      <c r="Q92" s="51">
        <v>2202.2736387036471</v>
      </c>
      <c r="R92" s="80">
        <v>6.0940000000000003</v>
      </c>
      <c r="S92" s="80">
        <v>27.976979</v>
      </c>
      <c r="T92" s="80">
        <v>72.023021</v>
      </c>
      <c r="U92" s="80">
        <v>0</v>
      </c>
      <c r="V92" s="51"/>
      <c r="W92" s="50">
        <v>355.25</v>
      </c>
      <c r="X92" s="50">
        <v>312.75</v>
      </c>
      <c r="Y92" s="51">
        <v>9390.8090562500001</v>
      </c>
      <c r="Z92" s="51">
        <v>30.363036303630363</v>
      </c>
      <c r="AA92" s="51"/>
      <c r="AB92" s="80">
        <v>392.75</v>
      </c>
      <c r="AC92" s="50">
        <v>349.25</v>
      </c>
      <c r="AD92" s="51">
        <v>13794.307756249997</v>
      </c>
      <c r="AE92" s="50">
        <v>-28.190952315521461</v>
      </c>
      <c r="AF92" s="50">
        <v>2.4747463015094375</v>
      </c>
      <c r="AG92" s="50">
        <v>1.9628070501358992</v>
      </c>
      <c r="AH92" s="50">
        <v>0.2486364404290643</v>
      </c>
      <c r="AI92" s="51"/>
      <c r="AJ92" s="51"/>
    </row>
    <row r="93" spans="1:36">
      <c r="A93" s="50">
        <v>44.5</v>
      </c>
      <c r="B93" s="50">
        <v>3.1</v>
      </c>
      <c r="C93" s="50"/>
      <c r="D93" s="58">
        <v>22.75</v>
      </c>
      <c r="E93" s="50">
        <v>22.75</v>
      </c>
      <c r="F93" s="51">
        <v>216.3856248103578</v>
      </c>
      <c r="G93" s="50">
        <v>25.980017117525772</v>
      </c>
      <c r="H93" s="51"/>
      <c r="I93" s="79">
        <v>73</v>
      </c>
      <c r="J93" s="50">
        <v>72.8</v>
      </c>
      <c r="K93" s="51">
        <v>1029.5575294865762</v>
      </c>
      <c r="L93" s="50">
        <v>36.382681564245317</v>
      </c>
      <c r="M93" s="78">
        <v>0.14320000000000022</v>
      </c>
      <c r="N93" s="51"/>
      <c r="O93" s="80">
        <v>133.25</v>
      </c>
      <c r="P93" s="50">
        <v>135.30000000000001</v>
      </c>
      <c r="Q93" s="51">
        <v>2270.5772887225448</v>
      </c>
      <c r="R93" s="80">
        <v>7.1749999999999998</v>
      </c>
      <c r="S93" s="80">
        <v>20.49465</v>
      </c>
      <c r="T93" s="80">
        <v>79.505349999999993</v>
      </c>
      <c r="U93" s="80">
        <v>0</v>
      </c>
      <c r="V93" s="51"/>
      <c r="W93" s="50">
        <v>358.25</v>
      </c>
      <c r="X93" s="50">
        <v>315.75</v>
      </c>
      <c r="Y93" s="51">
        <v>9724.1080062500005</v>
      </c>
      <c r="Z93" s="51">
        <v>27.61904761904762</v>
      </c>
      <c r="AA93" s="51"/>
      <c r="AB93" s="80">
        <v>395.25</v>
      </c>
      <c r="AC93" s="50">
        <v>351.75</v>
      </c>
      <c r="AD93" s="51">
        <v>14123.69500625</v>
      </c>
      <c r="AE93" s="50">
        <v>-28.826454254269418</v>
      </c>
      <c r="AF93" s="50">
        <v>2.4473466980581575</v>
      </c>
      <c r="AG93" s="50">
        <v>2.4064798656489113</v>
      </c>
      <c r="AH93" s="50">
        <v>0.26953457441844819</v>
      </c>
      <c r="AI93" s="51"/>
      <c r="AJ93" s="51"/>
    </row>
    <row r="94" spans="1:36">
      <c r="A94" s="50">
        <v>45</v>
      </c>
      <c r="B94" s="50">
        <v>1</v>
      </c>
      <c r="C94" s="50"/>
      <c r="D94" s="58">
        <v>23.01</v>
      </c>
      <c r="E94" s="50">
        <v>23.01</v>
      </c>
      <c r="F94" s="51">
        <v>219.98868944714371</v>
      </c>
      <c r="G94" s="50">
        <v>22.647370516543209</v>
      </c>
      <c r="H94" s="51"/>
      <c r="I94" s="79">
        <v>75.5</v>
      </c>
      <c r="J94" s="50">
        <v>75.3</v>
      </c>
      <c r="K94" s="51">
        <v>1073.2151091600751</v>
      </c>
      <c r="L94" s="50">
        <v>38.51617995264413</v>
      </c>
      <c r="M94" s="78">
        <v>0.12669999999999959</v>
      </c>
      <c r="N94" s="51"/>
      <c r="O94" s="80">
        <v>135.5</v>
      </c>
      <c r="P94" s="50">
        <v>138.05000000000001</v>
      </c>
      <c r="Q94" s="51">
        <v>2327.3868231411948</v>
      </c>
      <c r="R94" s="80">
        <v>6.1289999999999996</v>
      </c>
      <c r="S94" s="80">
        <v>25.4407</v>
      </c>
      <c r="T94" s="80">
        <v>74.559300000000007</v>
      </c>
      <c r="U94" s="80">
        <v>0</v>
      </c>
      <c r="V94" s="51"/>
      <c r="W94" s="50">
        <v>361.25</v>
      </c>
      <c r="X94" s="50">
        <v>318.75</v>
      </c>
      <c r="Y94" s="51">
        <v>10062.535156250004</v>
      </c>
      <c r="Z94" s="51">
        <v>24.550898203592812</v>
      </c>
      <c r="AA94" s="51"/>
      <c r="AB94" s="80">
        <v>397.75</v>
      </c>
      <c r="AC94" s="50">
        <v>354.25</v>
      </c>
      <c r="AD94" s="51">
        <v>14456.643506249999</v>
      </c>
      <c r="AE94" s="50">
        <v>-30.013780754851908</v>
      </c>
      <c r="AF94" s="50">
        <v>2.4229476985434215</v>
      </c>
      <c r="AG94" s="50">
        <v>2.984786046864623</v>
      </c>
      <c r="AH94" s="50">
        <v>0.33074751363583305</v>
      </c>
      <c r="AI94" s="51"/>
      <c r="AJ94" s="51"/>
    </row>
    <row r="95" spans="1:36">
      <c r="A95" s="50">
        <v>45.5</v>
      </c>
      <c r="B95" s="50">
        <v>-0.1</v>
      </c>
      <c r="C95" s="50"/>
      <c r="D95" s="58">
        <v>23.25</v>
      </c>
      <c r="E95" s="50">
        <v>23.25</v>
      </c>
      <c r="F95" s="51">
        <v>223.32792087926532</v>
      </c>
      <c r="G95" s="50">
        <v>26.1</v>
      </c>
      <c r="H95" s="51"/>
      <c r="I95" s="79">
        <v>78</v>
      </c>
      <c r="J95" s="50">
        <v>77.8</v>
      </c>
      <c r="K95" s="51">
        <v>1117.2344923165647</v>
      </c>
      <c r="L95" s="50">
        <v>40.467937608318728</v>
      </c>
      <c r="M95" s="78">
        <v>0.11539999999999928</v>
      </c>
      <c r="N95" s="51"/>
      <c r="O95" s="80">
        <v>138.25</v>
      </c>
      <c r="P95" s="50">
        <v>140.30000000000001</v>
      </c>
      <c r="Q95" s="51">
        <v>2397.9322262567912</v>
      </c>
      <c r="R95" s="80">
        <v>7.8620000000000001</v>
      </c>
      <c r="S95" s="80">
        <v>19.506546999999998</v>
      </c>
      <c r="T95" s="80">
        <v>80.493453000000002</v>
      </c>
      <c r="U95" s="80">
        <v>0</v>
      </c>
      <c r="V95" s="51"/>
      <c r="W95" s="50">
        <v>363.25</v>
      </c>
      <c r="X95" s="50">
        <v>320.75</v>
      </c>
      <c r="Y95" s="51">
        <v>10291.002256250002</v>
      </c>
      <c r="Z95" s="51">
        <v>10.75268817204301</v>
      </c>
      <c r="AA95" s="51"/>
      <c r="AB95" s="80">
        <v>400.25</v>
      </c>
      <c r="AC95" s="50">
        <v>356.75</v>
      </c>
      <c r="AD95" s="51"/>
      <c r="AE95" s="50">
        <v>-29.365039284388121</v>
      </c>
      <c r="AF95" s="50">
        <v>2.3048127700713468</v>
      </c>
      <c r="AG95" s="50">
        <v>1.9159234899008524</v>
      </c>
      <c r="AH95" s="50">
        <v>0.21851737515524622</v>
      </c>
      <c r="AI95" s="51"/>
      <c r="AJ95" s="51"/>
    </row>
    <row r="96" spans="1:36">
      <c r="A96" s="50">
        <v>46</v>
      </c>
      <c r="B96" s="50">
        <v>0.8</v>
      </c>
      <c r="C96" s="50"/>
      <c r="D96" s="58">
        <v>23.524999999999999</v>
      </c>
      <c r="E96" s="50">
        <v>23.524999999999999</v>
      </c>
      <c r="F96" s="51">
        <v>227.16960110569369</v>
      </c>
      <c r="G96" s="50">
        <v>26.357301118367353</v>
      </c>
      <c r="H96" s="51"/>
      <c r="I96" s="79">
        <v>80.5</v>
      </c>
      <c r="J96" s="50">
        <v>80.3</v>
      </c>
      <c r="K96" s="51">
        <v>1161.6591048779305</v>
      </c>
      <c r="L96" s="50">
        <v>34.19726421886218</v>
      </c>
      <c r="M96" s="78">
        <v>0.13889999999999958</v>
      </c>
      <c r="N96" s="51"/>
      <c r="O96" s="80">
        <v>140.5</v>
      </c>
      <c r="P96" s="50">
        <v>143.05000000000001</v>
      </c>
      <c r="Q96" s="51">
        <v>2456.5420701176031</v>
      </c>
      <c r="R96" s="80">
        <v>6.0019999999999998</v>
      </c>
      <c r="S96" s="80">
        <v>25.659209999999998</v>
      </c>
      <c r="T96" s="80">
        <v>74.340789999999998</v>
      </c>
      <c r="U96" s="80">
        <v>0</v>
      </c>
      <c r="V96" s="51"/>
      <c r="W96" s="50">
        <v>365.25</v>
      </c>
      <c r="X96" s="50">
        <v>322.75</v>
      </c>
      <c r="Y96" s="51">
        <v>10521.748556250001</v>
      </c>
      <c r="Z96" s="51">
        <v>3.8834951456310676</v>
      </c>
      <c r="AA96" s="51"/>
      <c r="AB96" s="80">
        <v>400.25</v>
      </c>
      <c r="AC96" s="50">
        <v>356.75</v>
      </c>
      <c r="AD96" s="51"/>
      <c r="AE96" s="50">
        <v>-29.267650165787977</v>
      </c>
      <c r="AF96" s="50">
        <v>2.2774161736691978</v>
      </c>
      <c r="AG96" s="50">
        <v>1.759673776910788</v>
      </c>
      <c r="AH96" s="50">
        <v>0.20663019590146475</v>
      </c>
      <c r="AI96" s="51"/>
      <c r="AJ96" s="51"/>
    </row>
    <row r="97" spans="1:36">
      <c r="A97" s="50">
        <v>46.5</v>
      </c>
      <c r="B97" s="50">
        <v>-0.4</v>
      </c>
      <c r="C97" s="50"/>
      <c r="D97" s="58">
        <v>23.75</v>
      </c>
      <c r="E97" s="50">
        <v>23.75</v>
      </c>
      <c r="F97" s="51">
        <v>230.32490153708113</v>
      </c>
      <c r="G97" s="50">
        <v>26.394176438360724</v>
      </c>
      <c r="H97" s="51"/>
      <c r="I97" s="79">
        <v>83</v>
      </c>
      <c r="J97" s="50">
        <v>82.8</v>
      </c>
      <c r="K97" s="51">
        <v>1206.534485105994</v>
      </c>
      <c r="L97" s="50">
        <v>35.104895104895107</v>
      </c>
      <c r="M97" s="78">
        <v>0.14300000000000068</v>
      </c>
      <c r="N97" s="51"/>
      <c r="O97" s="80">
        <v>143.25</v>
      </c>
      <c r="P97" s="50">
        <v>145.30000000000001</v>
      </c>
      <c r="Q97" s="51">
        <v>2529.2354693373045</v>
      </c>
      <c r="R97" s="80">
        <v>6.8449999999999998</v>
      </c>
      <c r="S97" s="80">
        <v>21.6143</v>
      </c>
      <c r="T97" s="80">
        <v>78.3857</v>
      </c>
      <c r="U97" s="80">
        <v>0</v>
      </c>
      <c r="V97" s="51"/>
      <c r="W97" s="50">
        <v>368.25</v>
      </c>
      <c r="X97" s="50">
        <v>325.75</v>
      </c>
      <c r="Y97" s="51">
        <v>10872.141506250002</v>
      </c>
      <c r="Z97" s="51">
        <v>0</v>
      </c>
      <c r="AA97" s="51"/>
      <c r="AB97" s="51"/>
      <c r="AC97" s="51"/>
      <c r="AD97" s="51"/>
      <c r="AE97" s="51"/>
      <c r="AF97" s="51"/>
      <c r="AG97" s="51"/>
      <c r="AH97" s="51"/>
      <c r="AI97" s="51"/>
      <c r="AJ97" s="51"/>
    </row>
    <row r="98" spans="1:36">
      <c r="A98" s="50">
        <v>47</v>
      </c>
      <c r="B98" s="50">
        <v>-0.6</v>
      </c>
      <c r="C98" s="50"/>
      <c r="D98" s="58">
        <v>24.024999999999999</v>
      </c>
      <c r="E98" s="50">
        <v>24.024999999999999</v>
      </c>
      <c r="F98" s="51">
        <v>234.1959411801991</v>
      </c>
      <c r="G98" s="50">
        <v>16.742136286567163</v>
      </c>
      <c r="H98" s="51"/>
      <c r="I98" s="79">
        <v>85.5</v>
      </c>
      <c r="J98" s="50">
        <v>85.3</v>
      </c>
      <c r="K98" s="51">
        <v>1251.907639315016</v>
      </c>
      <c r="L98" s="50">
        <v>41.738505747127228</v>
      </c>
      <c r="M98" s="78">
        <v>0.13920000000000066</v>
      </c>
      <c r="N98" s="51"/>
      <c r="O98" s="80">
        <v>145.5</v>
      </c>
      <c r="P98" s="50">
        <v>148.05000000000001</v>
      </c>
      <c r="Q98" s="51">
        <v>2589.5516277232073</v>
      </c>
      <c r="R98" s="80">
        <v>7.8819999999999997</v>
      </c>
      <c r="S98" s="80">
        <v>19.657400000000003</v>
      </c>
      <c r="T98" s="80">
        <v>80.342600000000004</v>
      </c>
      <c r="U98" s="80">
        <v>0</v>
      </c>
      <c r="V98" s="51"/>
      <c r="W98" s="50">
        <v>371.25</v>
      </c>
      <c r="X98" s="50">
        <v>328.75</v>
      </c>
      <c r="Y98" s="51">
        <v>11227.662656249999</v>
      </c>
      <c r="Z98" s="51">
        <v>2.083333333333333</v>
      </c>
      <c r="AA98" s="51"/>
      <c r="AB98" s="51"/>
      <c r="AC98" s="51"/>
      <c r="AD98" s="51"/>
      <c r="AE98" s="51"/>
      <c r="AF98" s="51"/>
      <c r="AG98" s="51"/>
      <c r="AH98" s="51"/>
      <c r="AI98" s="51"/>
      <c r="AJ98" s="51"/>
    </row>
    <row r="99" spans="1:36">
      <c r="A99" s="50">
        <v>47.5</v>
      </c>
      <c r="B99" s="50">
        <v>-0.7</v>
      </c>
      <c r="C99" s="50"/>
      <c r="D99" s="58">
        <v>24.25</v>
      </c>
      <c r="E99" s="50">
        <v>24.25</v>
      </c>
      <c r="F99" s="51">
        <v>237.3748901083963</v>
      </c>
      <c r="G99" s="50">
        <v>27.293445457846911</v>
      </c>
      <c r="H99" s="51"/>
      <c r="I99" s="79">
        <v>88</v>
      </c>
      <c r="J99" s="50">
        <v>87.8</v>
      </c>
      <c r="K99" s="51">
        <v>1297.8264285216947</v>
      </c>
      <c r="L99" s="50">
        <v>42.846094354215225</v>
      </c>
      <c r="M99" s="78">
        <v>0.12930000000000064</v>
      </c>
      <c r="N99" s="51"/>
      <c r="O99" s="80">
        <v>148.25</v>
      </c>
      <c r="P99" s="50">
        <v>150.30000000000001</v>
      </c>
      <c r="Q99" s="51">
        <v>2664.2574682593672</v>
      </c>
      <c r="R99" s="80">
        <v>8.2279999999999998</v>
      </c>
      <c r="S99" s="80">
        <v>20.71</v>
      </c>
      <c r="T99" s="80">
        <v>79.283900000000003</v>
      </c>
      <c r="U99" s="80">
        <v>6.1000000000000004E-3</v>
      </c>
      <c r="V99" s="51"/>
      <c r="W99" s="50">
        <v>373.25</v>
      </c>
      <c r="X99" s="50">
        <v>330.75</v>
      </c>
      <c r="Y99" s="51">
        <v>11467.525756250001</v>
      </c>
      <c r="Z99" s="51">
        <v>16.053511705685619</v>
      </c>
      <c r="AA99" s="51"/>
      <c r="AB99" s="51"/>
      <c r="AC99" s="51"/>
      <c r="AD99" s="51"/>
      <c r="AE99" s="51"/>
      <c r="AF99" s="51"/>
      <c r="AG99" s="51"/>
      <c r="AH99" s="51"/>
      <c r="AI99" s="51"/>
      <c r="AJ99" s="51"/>
    </row>
    <row r="100" spans="1:36">
      <c r="A100" s="50">
        <v>48</v>
      </c>
      <c r="B100" s="50">
        <v>-0.9</v>
      </c>
      <c r="C100" s="50"/>
      <c r="D100" s="58">
        <v>24.524999999999999</v>
      </c>
      <c r="E100" s="50">
        <v>24.524999999999999</v>
      </c>
      <c r="F100" s="51">
        <v>241.27438312031686</v>
      </c>
      <c r="G100" s="50">
        <v>28.102565462365583</v>
      </c>
      <c r="H100" s="51"/>
      <c r="I100" s="79">
        <v>90.5</v>
      </c>
      <c r="J100" s="50">
        <v>90.3</v>
      </c>
      <c r="K100" s="51">
        <v>1344.338986032664</v>
      </c>
      <c r="L100" s="50">
        <v>43.441064638783352</v>
      </c>
      <c r="M100" s="78">
        <v>0.10519999999999996</v>
      </c>
      <c r="N100" s="51"/>
      <c r="O100" s="80">
        <v>150.5</v>
      </c>
      <c r="P100" s="50">
        <v>153.05000000000001</v>
      </c>
      <c r="Q100" s="51">
        <v>2726.1525739873296</v>
      </c>
      <c r="R100" s="80">
        <v>6.57</v>
      </c>
      <c r="S100" s="80">
        <v>23.42736</v>
      </c>
      <c r="T100" s="80">
        <v>76.572640000000007</v>
      </c>
      <c r="U100" s="80">
        <v>0</v>
      </c>
      <c r="V100" s="51"/>
      <c r="W100" s="50">
        <v>375.25</v>
      </c>
      <c r="X100" s="50">
        <v>332.75</v>
      </c>
      <c r="Y100" s="51">
        <v>11709.668056250001</v>
      </c>
      <c r="Z100" s="51">
        <v>18.446601941747574</v>
      </c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</row>
    <row r="101" spans="1:36">
      <c r="A101" s="50">
        <v>48.5</v>
      </c>
      <c r="B101" s="50">
        <v>0.7</v>
      </c>
      <c r="C101" s="50"/>
      <c r="D101" s="58">
        <v>24.75</v>
      </c>
      <c r="E101" s="50">
        <v>24.75</v>
      </c>
      <c r="F101" s="51">
        <v>244.47624768066783</v>
      </c>
      <c r="G101" s="50">
        <v>25.479461414616374</v>
      </c>
      <c r="H101" s="51"/>
      <c r="I101" s="79">
        <v>93</v>
      </c>
      <c r="J101" s="50">
        <v>92.8</v>
      </c>
      <c r="K101" s="51">
        <v>1391.493165969496</v>
      </c>
      <c r="L101" s="50">
        <v>38.799283154120836</v>
      </c>
      <c r="M101" s="78">
        <v>0.11159999999999926</v>
      </c>
      <c r="N101" s="51"/>
      <c r="O101" s="80">
        <v>153.25</v>
      </c>
      <c r="P101" s="50">
        <v>155.30000000000001</v>
      </c>
      <c r="Q101" s="51">
        <v>2802.6958035222601</v>
      </c>
      <c r="R101" s="80">
        <v>8.0440000000000005</v>
      </c>
      <c r="S101" s="80">
        <v>20.866400000000002</v>
      </c>
      <c r="T101" s="80">
        <v>79.132300000000001</v>
      </c>
      <c r="U101" s="80">
        <v>1.2999999999999999E-3</v>
      </c>
      <c r="V101" s="51"/>
      <c r="W101" s="50">
        <v>378.25</v>
      </c>
      <c r="X101" s="50">
        <v>335.75</v>
      </c>
      <c r="Y101" s="51">
        <v>12077.155006249999</v>
      </c>
      <c r="Z101" s="51">
        <v>2.2727272727272729</v>
      </c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</row>
    <row r="102" spans="1:36">
      <c r="A102" s="50">
        <v>49</v>
      </c>
      <c r="B102" s="50">
        <v>0.6</v>
      </c>
      <c r="C102" s="50"/>
      <c r="D102" s="58">
        <v>25.024999999999999</v>
      </c>
      <c r="E102" s="50">
        <v>25.024999999999999</v>
      </c>
      <c r="F102" s="51">
        <v>248.40330860215113</v>
      </c>
      <c r="G102" s="50">
        <v>28.569601382399998</v>
      </c>
      <c r="H102" s="51"/>
      <c r="I102" s="79">
        <v>95.5</v>
      </c>
      <c r="J102" s="50">
        <v>95.3</v>
      </c>
      <c r="K102" s="51">
        <v>1439.336022731203</v>
      </c>
      <c r="L102" s="50">
        <v>42.384615384616097</v>
      </c>
      <c r="M102" s="78">
        <v>0.13000000000000078</v>
      </c>
      <c r="N102" s="51"/>
      <c r="O102" s="80">
        <v>155.5</v>
      </c>
      <c r="P102" s="50">
        <v>158.05000000000001</v>
      </c>
      <c r="Q102" s="51">
        <v>2866.0114446782973</v>
      </c>
      <c r="R102" s="80">
        <v>7.6529999999999996</v>
      </c>
      <c r="S102" s="80">
        <v>19.174758000000001</v>
      </c>
      <c r="T102" s="80">
        <v>80.785241999999997</v>
      </c>
      <c r="U102" s="80">
        <v>0.04</v>
      </c>
      <c r="V102" s="51"/>
      <c r="W102" s="50">
        <v>381.25</v>
      </c>
      <c r="X102" s="50">
        <v>338.75</v>
      </c>
      <c r="Y102" s="51">
        <v>12449.770156250001</v>
      </c>
      <c r="Z102" s="51">
        <v>0.77519379844961245</v>
      </c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</row>
    <row r="103" spans="1:36">
      <c r="A103" s="50">
        <v>49.5</v>
      </c>
      <c r="B103" s="50">
        <v>0.5</v>
      </c>
      <c r="C103" s="50"/>
      <c r="D103" s="58">
        <v>25.25</v>
      </c>
      <c r="E103" s="50">
        <v>25.25</v>
      </c>
      <c r="F103" s="51">
        <v>251.62737268004867</v>
      </c>
      <c r="G103" s="50">
        <v>25.692688572046926</v>
      </c>
      <c r="H103" s="51"/>
      <c r="I103" s="79">
        <v>98</v>
      </c>
      <c r="J103" s="50">
        <v>97.8</v>
      </c>
      <c r="K103" s="51">
        <v>1487.91332139423</v>
      </c>
      <c r="L103" s="50">
        <v>38.363171355498601</v>
      </c>
      <c r="M103" s="78">
        <v>0.11730000000000018</v>
      </c>
      <c r="N103" s="51"/>
      <c r="O103" s="80">
        <v>158.25</v>
      </c>
      <c r="P103" s="50">
        <v>160.30000000000001</v>
      </c>
      <c r="Q103" s="51">
        <v>2944.1809026292658</v>
      </c>
      <c r="R103" s="80">
        <v>7.4930000000000003</v>
      </c>
      <c r="S103" s="80">
        <v>20.075727999999998</v>
      </c>
      <c r="T103" s="80">
        <v>79.924272000000002</v>
      </c>
      <c r="U103" s="80">
        <v>0</v>
      </c>
      <c r="V103" s="51"/>
      <c r="W103" s="50">
        <v>383.25</v>
      </c>
      <c r="X103" s="50">
        <v>340.75</v>
      </c>
      <c r="Y103" s="51">
        <v>12701.02925625</v>
      </c>
      <c r="Z103" s="51">
        <v>4.2553191489361701</v>
      </c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</row>
    <row r="104" spans="1:36">
      <c r="A104" s="50">
        <v>50</v>
      </c>
      <c r="B104" s="50">
        <v>-0.5</v>
      </c>
      <c r="C104" s="50"/>
      <c r="D104" s="58">
        <v>25.524999999999999</v>
      </c>
      <c r="E104" s="50">
        <v>25.524999999999999</v>
      </c>
      <c r="F104" s="51">
        <v>255.58113640805266</v>
      </c>
      <c r="G104" s="50">
        <v>28.127596297721521</v>
      </c>
      <c r="H104" s="51"/>
      <c r="I104" s="79">
        <v>100.5</v>
      </c>
      <c r="J104" s="50">
        <v>100.3</v>
      </c>
      <c r="K104" s="51">
        <v>1537.2690790499628</v>
      </c>
      <c r="L104" s="50">
        <v>38.971106412966272</v>
      </c>
      <c r="M104" s="78">
        <v>0.14189999999999969</v>
      </c>
      <c r="N104" s="51"/>
      <c r="O104" s="80">
        <v>160.5</v>
      </c>
      <c r="P104" s="50">
        <v>163.05000000000001</v>
      </c>
      <c r="Q104" s="51">
        <v>3008.7308411034528</v>
      </c>
      <c r="R104" s="80">
        <v>6.1050000000000004</v>
      </c>
      <c r="S104" s="80">
        <v>25.278840000000002</v>
      </c>
      <c r="T104" s="80">
        <v>74.721159999999998</v>
      </c>
      <c r="U104" s="80">
        <v>0</v>
      </c>
      <c r="V104" s="51"/>
      <c r="W104" s="50">
        <v>385.25</v>
      </c>
      <c r="X104" s="50">
        <v>342.75</v>
      </c>
      <c r="Y104" s="51">
        <v>12954.56755625</v>
      </c>
      <c r="Z104" s="51">
        <v>4.0816326530612246</v>
      </c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</row>
    <row r="105" spans="1:36">
      <c r="A105" s="50">
        <v>50.5</v>
      </c>
      <c r="B105" s="50">
        <v>-0.6</v>
      </c>
      <c r="C105" s="50"/>
      <c r="D105" s="58">
        <v>25.75</v>
      </c>
      <c r="E105" s="50">
        <v>25.75</v>
      </c>
      <c r="F105" s="51">
        <v>258.82670044919786</v>
      </c>
      <c r="G105" s="50">
        <v>22.737570278704027</v>
      </c>
      <c r="H105" s="51"/>
      <c r="I105" s="79">
        <v>103</v>
      </c>
      <c r="J105" s="50">
        <v>102.8</v>
      </c>
      <c r="K105" s="51">
        <v>1587.4451370797237</v>
      </c>
      <c r="L105" s="50">
        <v>39.520000000000266</v>
      </c>
      <c r="M105" s="78">
        <v>0.125</v>
      </c>
      <c r="N105" s="51"/>
      <c r="O105" s="80">
        <v>163.25</v>
      </c>
      <c r="P105" s="50">
        <v>165.3</v>
      </c>
      <c r="Q105" s="51">
        <v>3088.2837368876571</v>
      </c>
      <c r="R105" s="80">
        <v>7.9459999999999997</v>
      </c>
      <c r="S105" s="80">
        <v>20.5078</v>
      </c>
      <c r="T105" s="80">
        <v>79.485699999999994</v>
      </c>
      <c r="U105" s="80">
        <v>6.4999999999999997E-3</v>
      </c>
      <c r="V105" s="51"/>
      <c r="W105" s="50">
        <v>388.25</v>
      </c>
      <c r="X105" s="50">
        <v>345.75</v>
      </c>
      <c r="Y105" s="51">
        <v>13339.14850625</v>
      </c>
      <c r="Z105" s="51">
        <v>26.119402985074625</v>
      </c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</row>
    <row r="106" spans="1:36">
      <c r="A106" s="50">
        <v>51</v>
      </c>
      <c r="B106" s="50">
        <v>-0.7</v>
      </c>
      <c r="C106" s="50"/>
      <c r="D106" s="58">
        <v>26.024999999999999</v>
      </c>
      <c r="E106" s="50">
        <v>26.024999999999999</v>
      </c>
      <c r="F106" s="51">
        <v>262.80632200551764</v>
      </c>
      <c r="G106" s="50">
        <v>28.468640430769238</v>
      </c>
      <c r="H106" s="51"/>
      <c r="I106" s="79">
        <v>105.5</v>
      </c>
      <c r="J106" s="50">
        <v>105.3</v>
      </c>
      <c r="K106" s="51">
        <v>1638.4807643672725</v>
      </c>
      <c r="L106" s="50">
        <v>39.325842696629785</v>
      </c>
      <c r="M106" s="78">
        <v>0.1424000000000003</v>
      </c>
      <c r="N106" s="51"/>
      <c r="O106" s="80">
        <v>203</v>
      </c>
      <c r="P106" s="50">
        <v>177.7</v>
      </c>
      <c r="Q106" s="51">
        <v>3154</v>
      </c>
      <c r="R106" s="80">
        <v>7.6909999999999998</v>
      </c>
      <c r="S106" s="80">
        <v>20.608010000000004</v>
      </c>
      <c r="T106" s="80">
        <v>79.391989999999993</v>
      </c>
      <c r="U106" s="80">
        <v>0</v>
      </c>
      <c r="V106" s="51"/>
      <c r="W106" s="50">
        <v>391.25</v>
      </c>
      <c r="X106" s="50">
        <v>348.75</v>
      </c>
      <c r="Y106" s="51">
        <v>13728.857656249998</v>
      </c>
      <c r="Z106" s="51">
        <v>4.8543689320388346</v>
      </c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</row>
    <row r="107" spans="1:36">
      <c r="A107" s="50">
        <v>51.5</v>
      </c>
      <c r="B107" s="50">
        <v>-0.7</v>
      </c>
      <c r="C107" s="50"/>
      <c r="D107" s="58">
        <v>26.274999999999999</v>
      </c>
      <c r="E107" s="50">
        <v>26.25</v>
      </c>
      <c r="F107" s="51">
        <v>266.07270282707043</v>
      </c>
      <c r="G107" s="50">
        <v>26.6445196411239</v>
      </c>
      <c r="H107" s="51"/>
      <c r="I107" s="79">
        <v>108</v>
      </c>
      <c r="J107" s="50">
        <v>107.8</v>
      </c>
      <c r="K107" s="51">
        <v>1690.4122914488096</v>
      </c>
      <c r="L107" s="50">
        <v>40.890008396305944</v>
      </c>
      <c r="M107" s="78">
        <v>0.11909999999999954</v>
      </c>
      <c r="N107" s="51"/>
      <c r="O107" s="80">
        <v>205.5</v>
      </c>
      <c r="P107" s="50">
        <v>180.2</v>
      </c>
      <c r="Q107" s="51">
        <v>3446.3350244914691</v>
      </c>
      <c r="R107" s="80">
        <v>6.2779999999999996</v>
      </c>
      <c r="S107" s="80">
        <v>24.839479999999998</v>
      </c>
      <c r="T107" s="80">
        <v>75.160520000000005</v>
      </c>
      <c r="U107" s="80">
        <v>0</v>
      </c>
      <c r="V107" s="51"/>
      <c r="W107" s="50">
        <v>393.25</v>
      </c>
      <c r="X107" s="50">
        <v>349.75</v>
      </c>
      <c r="Y107" s="51">
        <v>13859.900306250001</v>
      </c>
      <c r="Z107" s="51">
        <v>3.3112582781456954</v>
      </c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</row>
    <row r="108" spans="1:36">
      <c r="A108" s="50">
        <v>52</v>
      </c>
      <c r="B108" s="50">
        <v>-0.8</v>
      </c>
      <c r="C108" s="50"/>
      <c r="D108" s="58">
        <v>26.524999999999999</v>
      </c>
      <c r="E108" s="50">
        <v>26.524999999999999</v>
      </c>
      <c r="F108" s="51">
        <v>270.07735712806669</v>
      </c>
      <c r="G108" s="50">
        <v>31.141789448648648</v>
      </c>
      <c r="H108" s="51"/>
      <c r="I108" s="79">
        <v>110.5</v>
      </c>
      <c r="J108" s="50">
        <v>110.3</v>
      </c>
      <c r="K108" s="51">
        <v>1743.2727756004658</v>
      </c>
      <c r="L108" s="50">
        <v>46.963873943121619</v>
      </c>
      <c r="M108" s="78">
        <v>0.13010000000000055</v>
      </c>
      <c r="N108" s="51"/>
      <c r="O108" s="80">
        <v>208</v>
      </c>
      <c r="P108" s="50">
        <v>182.7</v>
      </c>
      <c r="Q108" s="51">
        <v>3520.883846088876</v>
      </c>
      <c r="R108" s="80">
        <v>6.2190000000000003</v>
      </c>
      <c r="S108" s="80">
        <v>24.360529999999997</v>
      </c>
      <c r="T108" s="80">
        <v>75.639470000000003</v>
      </c>
      <c r="U108" s="80">
        <v>0</v>
      </c>
      <c r="V108" s="51"/>
      <c r="W108" s="50">
        <v>395.25</v>
      </c>
      <c r="X108" s="50">
        <v>351.75</v>
      </c>
      <c r="Y108" s="51">
        <v>14123.69500625</v>
      </c>
      <c r="Z108" s="51">
        <v>4.1958041958041958</v>
      </c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</row>
    <row r="109" spans="1:36">
      <c r="A109" s="50">
        <v>52.5</v>
      </c>
      <c r="B109" s="50">
        <v>-1.9</v>
      </c>
      <c r="C109" s="50"/>
      <c r="D109" s="58">
        <v>26.75</v>
      </c>
      <c r="E109" s="50">
        <v>26.75</v>
      </c>
      <c r="F109" s="51">
        <v>273.36388773068734</v>
      </c>
      <c r="G109" s="50">
        <v>28.203656335453218</v>
      </c>
      <c r="H109" s="51"/>
      <c r="I109" s="79">
        <v>113</v>
      </c>
      <c r="J109" s="50">
        <v>112.8</v>
      </c>
      <c r="K109" s="51">
        <v>1797.0916968633151</v>
      </c>
      <c r="L109" s="50">
        <v>39.710444674251299</v>
      </c>
      <c r="M109" s="78">
        <v>9.670000000000023E-2</v>
      </c>
      <c r="N109" s="51"/>
      <c r="O109" s="80">
        <v>210.5</v>
      </c>
      <c r="P109" s="50">
        <v>185.2</v>
      </c>
      <c r="Q109" s="51">
        <v>3595.574741858808</v>
      </c>
      <c r="R109" s="80">
        <v>7.2919999999999998</v>
      </c>
      <c r="S109" s="80">
        <v>21.822099999999999</v>
      </c>
      <c r="T109" s="80">
        <v>78.177899999999994</v>
      </c>
      <c r="U109" s="80">
        <v>0</v>
      </c>
      <c r="V109" s="51"/>
      <c r="W109" s="50">
        <v>398.25</v>
      </c>
      <c r="X109" s="50">
        <v>354.75</v>
      </c>
      <c r="Y109" s="51">
        <v>14523.660556249997</v>
      </c>
      <c r="Z109" s="51">
        <v>2.8985507246376812</v>
      </c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</row>
    <row r="110" spans="1:36">
      <c r="A110" s="50">
        <v>53</v>
      </c>
      <c r="B110" s="50">
        <v>-1.9</v>
      </c>
      <c r="C110" s="50"/>
      <c r="D110" s="58">
        <v>27.024999999999999</v>
      </c>
      <c r="E110" s="50">
        <v>27.024999999999999</v>
      </c>
      <c r="F110" s="51">
        <v>277.39276935810398</v>
      </c>
      <c r="G110" s="50">
        <v>25.151698681564255</v>
      </c>
      <c r="H110" s="51"/>
      <c r="I110" s="79">
        <v>115.5</v>
      </c>
      <c r="J110" s="50">
        <v>115.3</v>
      </c>
      <c r="K110" s="51">
        <v>1851.8946850058683</v>
      </c>
      <c r="L110" s="50">
        <v>40.519662921348598</v>
      </c>
      <c r="M110" s="78">
        <v>0.1424000000000003</v>
      </c>
      <c r="N110" s="51"/>
      <c r="O110" s="80">
        <v>213</v>
      </c>
      <c r="P110" s="50">
        <v>187.7</v>
      </c>
      <c r="Q110" s="51">
        <v>3670.3391915932229</v>
      </c>
      <c r="R110" s="80">
        <v>6.9530000000000003</v>
      </c>
      <c r="S110" s="80">
        <v>23.274999999999999</v>
      </c>
      <c r="T110" s="80">
        <v>76.724999999999994</v>
      </c>
      <c r="U110" s="80">
        <v>0</v>
      </c>
      <c r="V110" s="51"/>
      <c r="W110" s="50">
        <v>400.25</v>
      </c>
      <c r="X110" s="50">
        <v>356.75</v>
      </c>
      <c r="Y110" s="51"/>
      <c r="Z110" s="51">
        <v>2.0100502512562812</v>
      </c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</row>
    <row r="111" spans="1:36">
      <c r="A111" s="50">
        <v>53.5</v>
      </c>
      <c r="B111" s="50">
        <v>3</v>
      </c>
      <c r="C111" s="50"/>
      <c r="D111" s="58">
        <v>27.274999999999999</v>
      </c>
      <c r="E111" s="50">
        <v>27.25</v>
      </c>
      <c r="F111" s="51">
        <v>280.69879873888556</v>
      </c>
      <c r="G111" s="50">
        <v>27.63929525242537</v>
      </c>
      <c r="H111" s="51"/>
      <c r="I111" s="79">
        <v>118</v>
      </c>
      <c r="J111" s="50">
        <v>117.8</v>
      </c>
      <c r="K111" s="51">
        <v>1907.7032774240738</v>
      </c>
      <c r="L111" s="50">
        <v>30.987514188422356</v>
      </c>
      <c r="M111" s="78">
        <v>8.8100000000000733E-2</v>
      </c>
      <c r="N111" s="51"/>
      <c r="O111" s="80">
        <v>215.5</v>
      </c>
      <c r="P111" s="50">
        <v>190.2</v>
      </c>
      <c r="Q111" s="51">
        <v>3745.1097160640438</v>
      </c>
      <c r="R111" s="80">
        <v>6.7309999999999999</v>
      </c>
      <c r="S111" s="80">
        <v>24.082208000000001</v>
      </c>
      <c r="T111" s="80">
        <v>75.917791999999992</v>
      </c>
      <c r="U111" s="80">
        <v>0</v>
      </c>
      <c r="V111" s="51"/>
      <c r="W111" s="50">
        <v>403.25</v>
      </c>
      <c r="X111" s="50">
        <v>359.75</v>
      </c>
      <c r="Y111" s="51"/>
      <c r="Z111" s="51">
        <v>5.3191489361702127</v>
      </c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</row>
    <row r="112" spans="1:36">
      <c r="A112" s="50">
        <v>54</v>
      </c>
      <c r="B112" s="50">
        <v>2.9</v>
      </c>
      <c r="C112" s="50"/>
      <c r="D112" s="58">
        <v>27.524999999999999</v>
      </c>
      <c r="E112" s="50">
        <v>27.524999999999999</v>
      </c>
      <c r="F112" s="51">
        <v>284.75112171175618</v>
      </c>
      <c r="G112" s="50">
        <v>30.041524978640773</v>
      </c>
      <c r="H112" s="51"/>
      <c r="I112" s="79">
        <v>120.5</v>
      </c>
      <c r="J112" s="50">
        <v>120.3</v>
      </c>
      <c r="K112" s="51">
        <v>1964.5347079788144</v>
      </c>
      <c r="L112" s="50">
        <v>37.913043478260484</v>
      </c>
      <c r="M112" s="78">
        <v>0.115</v>
      </c>
      <c r="N112" s="51"/>
      <c r="O112" s="80">
        <v>218</v>
      </c>
      <c r="P112" s="50">
        <v>192.7</v>
      </c>
      <c r="Q112" s="51">
        <v>3819.8204999356085</v>
      </c>
      <c r="R112" s="80">
        <v>6.8739999999999997</v>
      </c>
      <c r="S112" s="80">
        <v>22.080379999999998</v>
      </c>
      <c r="T112" s="80">
        <v>77.919620000000009</v>
      </c>
      <c r="U112" s="80">
        <v>0</v>
      </c>
      <c r="V112" s="51"/>
      <c r="W112" s="50">
        <v>405.25</v>
      </c>
      <c r="X112" s="50">
        <v>361.75</v>
      </c>
      <c r="Y112" s="51"/>
      <c r="Z112" s="51">
        <v>1.8867924528301887</v>
      </c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</row>
    <row r="113" spans="1:36">
      <c r="A113" s="50">
        <v>54.5</v>
      </c>
      <c r="B113" s="50">
        <v>3.7</v>
      </c>
      <c r="C113" s="50"/>
      <c r="D113" s="58">
        <v>27.774999999999999</v>
      </c>
      <c r="E113" s="50">
        <v>27.75</v>
      </c>
      <c r="F113" s="51">
        <v>288.07601467804813</v>
      </c>
      <c r="G113" s="50">
        <v>26.209740258669655</v>
      </c>
      <c r="H113" s="51"/>
      <c r="I113" s="79">
        <v>123</v>
      </c>
      <c r="J113" s="50">
        <v>122.8</v>
      </c>
      <c r="K113" s="51">
        <v>2022.4017267709119</v>
      </c>
      <c r="L113" s="50">
        <v>35.040431266846106</v>
      </c>
      <c r="M113" s="78">
        <v>0.11129999999999995</v>
      </c>
      <c r="N113" s="51"/>
      <c r="O113" s="80">
        <v>220.5</v>
      </c>
      <c r="P113" s="50">
        <v>195.2</v>
      </c>
      <c r="Q113" s="51">
        <v>3894.4080456146698</v>
      </c>
      <c r="R113" s="80">
        <v>7.6790000000000003</v>
      </c>
      <c r="S113" s="80">
        <v>20.465</v>
      </c>
      <c r="T113" s="80">
        <v>79.531700000000001</v>
      </c>
      <c r="U113" s="80">
        <v>3.3E-3</v>
      </c>
      <c r="V113" s="51"/>
      <c r="W113" s="50">
        <v>408.25</v>
      </c>
      <c r="X113" s="50">
        <v>364.75</v>
      </c>
      <c r="Y113" s="51"/>
      <c r="Z113" s="51">
        <v>7.8431372549019605</v>
      </c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</row>
    <row r="114" spans="1:36">
      <c r="A114" s="50">
        <v>55</v>
      </c>
      <c r="B114" s="50">
        <v>4.7</v>
      </c>
      <c r="C114" s="50"/>
      <c r="D114" s="58">
        <v>28.024999999999999</v>
      </c>
      <c r="E114" s="50">
        <v>28.024999999999999</v>
      </c>
      <c r="F114" s="51">
        <v>292.15101222569126</v>
      </c>
      <c r="G114" s="50">
        <v>25.278156659431517</v>
      </c>
      <c r="H114" s="51"/>
      <c r="I114" s="79">
        <v>125.5</v>
      </c>
      <c r="J114" s="50">
        <v>125.3</v>
      </c>
      <c r="K114" s="51">
        <v>2081.3124508536293</v>
      </c>
      <c r="L114" s="50">
        <v>36.888888888889525</v>
      </c>
      <c r="M114" s="78">
        <v>0.11250000000000071</v>
      </c>
      <c r="N114" s="51"/>
      <c r="O114" s="80">
        <v>223</v>
      </c>
      <c r="P114" s="50">
        <v>197.7</v>
      </c>
      <c r="Q114" s="51">
        <v>3968.8118580379687</v>
      </c>
      <c r="R114" s="80">
        <v>7.5880000000000001</v>
      </c>
      <c r="S114" s="80">
        <v>20.574199999999998</v>
      </c>
      <c r="T114" s="80">
        <v>79.425520000000006</v>
      </c>
      <c r="U114" s="80">
        <v>2.7999999999999998E-4</v>
      </c>
      <c r="V114" s="51"/>
      <c r="W114" s="50">
        <v>411.25</v>
      </c>
      <c r="X114" s="50">
        <v>367.75</v>
      </c>
      <c r="Y114" s="51"/>
      <c r="Z114" s="51">
        <v>55.063291139240512</v>
      </c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</row>
    <row r="115" spans="1:36">
      <c r="A115" s="50">
        <v>55.5</v>
      </c>
      <c r="B115" s="50">
        <v>2.5</v>
      </c>
      <c r="C115" s="50"/>
      <c r="D115" s="58">
        <v>28.274999999999999</v>
      </c>
      <c r="E115" s="50">
        <v>28.25</v>
      </c>
      <c r="F115" s="51">
        <v>295.49414920981405</v>
      </c>
      <c r="G115" s="50">
        <v>24.695807793553826</v>
      </c>
      <c r="H115" s="51"/>
      <c r="I115" s="79">
        <v>128</v>
      </c>
      <c r="J115" s="50">
        <v>127.8</v>
      </c>
      <c r="K115" s="51">
        <v>2141.2702458826634</v>
      </c>
      <c r="L115" s="50">
        <v>37.397634212919463</v>
      </c>
      <c r="M115" s="78">
        <v>0.10989999999999966</v>
      </c>
      <c r="N115" s="51"/>
      <c r="O115" s="80">
        <v>225.5</v>
      </c>
      <c r="P115" s="50">
        <v>200.2</v>
      </c>
      <c r="Q115" s="51">
        <v>4042.9751603971285</v>
      </c>
      <c r="R115" s="80">
        <v>6.4989999999999997</v>
      </c>
      <c r="S115" s="80">
        <v>23.587316000000001</v>
      </c>
      <c r="T115" s="80">
        <v>76.412683999999999</v>
      </c>
      <c r="U115" s="80">
        <v>0</v>
      </c>
      <c r="V115" s="51"/>
      <c r="W115" s="50">
        <v>413.25</v>
      </c>
      <c r="X115" s="50">
        <v>369.75</v>
      </c>
      <c r="Y115" s="51"/>
      <c r="Z115" s="51">
        <v>54.658385093167702</v>
      </c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</row>
    <row r="116" spans="1:36">
      <c r="A116" s="50">
        <v>56</v>
      </c>
      <c r="B116" s="50">
        <v>1.5</v>
      </c>
      <c r="C116" s="50"/>
      <c r="D116" s="58">
        <v>28.524999999999999</v>
      </c>
      <c r="E116" s="50">
        <v>28.524999999999999</v>
      </c>
      <c r="F116" s="51">
        <v>299.59107354591794</v>
      </c>
      <c r="G116" s="50">
        <v>25.383181778238338</v>
      </c>
      <c r="H116" s="51"/>
      <c r="I116" s="79">
        <v>130.5</v>
      </c>
      <c r="J116" s="50">
        <v>130.30000000000001</v>
      </c>
      <c r="K116" s="51">
        <v>2202.2736387036471</v>
      </c>
      <c r="L116" s="50">
        <v>35.791217895608142</v>
      </c>
      <c r="M116" s="78">
        <v>0.12069999999999936</v>
      </c>
      <c r="N116" s="51"/>
      <c r="O116" s="80">
        <v>228</v>
      </c>
      <c r="P116" s="50">
        <v>202.7</v>
      </c>
      <c r="Q116" s="51">
        <v>4116.8456408012744</v>
      </c>
      <c r="R116" s="80">
        <v>8.8339999999999996</v>
      </c>
      <c r="S116" s="80">
        <v>18.013698999999999</v>
      </c>
      <c r="T116" s="80">
        <v>81.980200999999994</v>
      </c>
      <c r="U116" s="80">
        <v>6.1000000000000004E-3</v>
      </c>
      <c r="V116" s="51"/>
      <c r="W116" s="50">
        <v>418.25</v>
      </c>
      <c r="X116" s="50">
        <v>374.75</v>
      </c>
      <c r="Y116" s="51"/>
      <c r="Z116" s="51">
        <v>8.7591240875912408</v>
      </c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</row>
    <row r="117" spans="1:36">
      <c r="A117" s="50">
        <v>56.5</v>
      </c>
      <c r="B117" s="50">
        <v>0.4</v>
      </c>
      <c r="C117" s="50"/>
      <c r="D117" s="58">
        <v>28.75</v>
      </c>
      <c r="E117" s="50">
        <v>28.75</v>
      </c>
      <c r="F117" s="51">
        <v>302.95185042076827</v>
      </c>
      <c r="G117" s="50">
        <v>25.173471957857693</v>
      </c>
      <c r="H117" s="51"/>
      <c r="I117" s="79">
        <v>133</v>
      </c>
      <c r="J117" s="50">
        <v>132.80000000000001</v>
      </c>
      <c r="K117" s="51">
        <v>2264.3162608771563</v>
      </c>
      <c r="L117" s="50">
        <v>35.308246597277957</v>
      </c>
      <c r="M117" s="78">
        <v>0.12490000000000023</v>
      </c>
      <c r="N117" s="51"/>
      <c r="O117" s="80">
        <v>230.5</v>
      </c>
      <c r="P117" s="50">
        <v>205.2</v>
      </c>
      <c r="Q117" s="51">
        <v>4190.3762298769125</v>
      </c>
      <c r="R117" s="80">
        <v>6.8769999999999998</v>
      </c>
      <c r="S117" s="80">
        <v>22.721519999999998</v>
      </c>
      <c r="T117" s="80">
        <v>77.278480000000002</v>
      </c>
      <c r="U117" s="80">
        <v>0</v>
      </c>
      <c r="V117" s="51"/>
      <c r="W117" s="50">
        <v>423.25</v>
      </c>
      <c r="X117" s="50">
        <v>379.75</v>
      </c>
      <c r="Y117" s="51"/>
      <c r="Z117" s="51">
        <v>49.75124378109453</v>
      </c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</row>
    <row r="118" spans="1:36">
      <c r="A118" s="50">
        <v>57</v>
      </c>
      <c r="B118" s="50">
        <v>1.3</v>
      </c>
      <c r="C118" s="50"/>
      <c r="D118" s="58">
        <v>29.024999999999999</v>
      </c>
      <c r="E118" s="50">
        <v>29.024999999999999</v>
      </c>
      <c r="F118" s="51">
        <v>307.06997251856416</v>
      </c>
      <c r="G118" s="50">
        <v>21.328931613658543</v>
      </c>
      <c r="H118" s="51"/>
      <c r="I118" s="79">
        <v>135.5</v>
      </c>
      <c r="J118" s="50">
        <v>135.30000000000001</v>
      </c>
      <c r="K118" s="51">
        <v>2327.3868231411948</v>
      </c>
      <c r="L118" s="50">
        <v>38.289368505196137</v>
      </c>
      <c r="M118" s="78">
        <v>0.12509999999999977</v>
      </c>
      <c r="N118" s="51"/>
      <c r="O118" s="80">
        <v>233</v>
      </c>
      <c r="P118" s="50">
        <v>207.7</v>
      </c>
      <c r="Q118" s="51">
        <v>4263.525909305501</v>
      </c>
      <c r="R118" s="80">
        <v>6.718</v>
      </c>
      <c r="S118" s="80">
        <v>22.531220000000001</v>
      </c>
      <c r="T118" s="80">
        <v>77.468779999999995</v>
      </c>
      <c r="U118" s="80">
        <v>0</v>
      </c>
      <c r="V118" s="51"/>
      <c r="W118" s="50">
        <v>433.25</v>
      </c>
      <c r="X118" s="50">
        <v>389.75</v>
      </c>
      <c r="Y118" s="51"/>
      <c r="Z118" s="51">
        <v>0</v>
      </c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</row>
    <row r="119" spans="1:36">
      <c r="A119" s="50">
        <v>57.5</v>
      </c>
      <c r="B119" s="50">
        <v>0.2</v>
      </c>
      <c r="C119" s="50"/>
      <c r="D119" s="58">
        <v>29.25</v>
      </c>
      <c r="E119" s="50">
        <v>29.25</v>
      </c>
      <c r="F119" s="51">
        <v>310.4478004141119</v>
      </c>
      <c r="G119" s="50">
        <v>25.12673304751381</v>
      </c>
      <c r="H119" s="51"/>
      <c r="I119" s="79">
        <v>138</v>
      </c>
      <c r="J119" s="50">
        <v>137.80000000000001</v>
      </c>
      <c r="K119" s="51">
        <v>2391.4691208112172</v>
      </c>
      <c r="L119" s="50">
        <v>36.577181208053602</v>
      </c>
      <c r="M119" s="78">
        <v>0.11919999999999931</v>
      </c>
      <c r="N119" s="51"/>
      <c r="O119" s="80">
        <v>235.5</v>
      </c>
      <c r="P119" s="50">
        <v>210.2</v>
      </c>
      <c r="Q119" s="51">
        <v>4336.2605512984746</v>
      </c>
      <c r="R119" s="80">
        <v>6.1459999999999999</v>
      </c>
      <c r="S119" s="80">
        <v>24.571770000000001</v>
      </c>
      <c r="T119" s="80">
        <v>75.428229999999999</v>
      </c>
      <c r="U119" s="80">
        <v>0</v>
      </c>
      <c r="V119" s="51"/>
      <c r="W119" s="50">
        <v>453.25</v>
      </c>
      <c r="X119" s="50">
        <v>409.75</v>
      </c>
      <c r="Y119" s="51"/>
      <c r="Z119" s="51">
        <v>0</v>
      </c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</row>
    <row r="120" spans="1:36">
      <c r="A120" s="50">
        <v>58</v>
      </c>
      <c r="B120" s="50">
        <v>-0.9</v>
      </c>
      <c r="C120" s="50"/>
      <c r="D120" s="58">
        <v>29.524999999999999</v>
      </c>
      <c r="E120" s="50">
        <v>29.524999999999999</v>
      </c>
      <c r="F120" s="51">
        <v>314.58640978263634</v>
      </c>
      <c r="G120" s="50">
        <v>16.533334133333334</v>
      </c>
      <c r="H120" s="51"/>
      <c r="I120" s="79">
        <v>140.5</v>
      </c>
      <c r="J120" s="50">
        <v>140.30000000000001</v>
      </c>
      <c r="K120" s="51">
        <v>2456.5420701176031</v>
      </c>
      <c r="L120" s="50">
        <v>36.53483992467018</v>
      </c>
      <c r="M120" s="78">
        <v>0.10620000000000118</v>
      </c>
      <c r="N120" s="51"/>
      <c r="O120" s="80">
        <v>238</v>
      </c>
      <c r="P120" s="50">
        <v>212.7</v>
      </c>
      <c r="Q120" s="51">
        <v>4408.5537890096375</v>
      </c>
      <c r="R120" s="80">
        <v>16.43</v>
      </c>
      <c r="S120" s="80">
        <v>14.645</v>
      </c>
      <c r="T120" s="80">
        <v>71.780600000000007</v>
      </c>
      <c r="U120" s="80">
        <v>13.574400000000001</v>
      </c>
      <c r="V120" s="51"/>
      <c r="W120" s="50">
        <v>463.25</v>
      </c>
      <c r="X120" s="50">
        <v>419.75</v>
      </c>
      <c r="Y120" s="51"/>
      <c r="Z120" s="51">
        <v>0</v>
      </c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</row>
    <row r="121" spans="1:36">
      <c r="A121" s="50">
        <v>58.5</v>
      </c>
      <c r="B121" s="50">
        <v>0.4</v>
      </c>
      <c r="C121" s="50"/>
      <c r="D121" s="58">
        <v>29.75</v>
      </c>
      <c r="E121" s="50">
        <v>29.75</v>
      </c>
      <c r="F121" s="51">
        <v>317.98071490331188</v>
      </c>
      <c r="G121" s="50">
        <v>23.960616543999997</v>
      </c>
      <c r="H121" s="51"/>
      <c r="I121" s="79">
        <v>143</v>
      </c>
      <c r="J121" s="50">
        <v>142.80000000000001</v>
      </c>
      <c r="K121" s="51">
        <v>2522.5797754806836</v>
      </c>
      <c r="L121" s="50">
        <v>36.127744510977458</v>
      </c>
      <c r="M121" s="78">
        <v>0.10019999999999918</v>
      </c>
      <c r="N121" s="51"/>
      <c r="O121" s="80">
        <v>240.5</v>
      </c>
      <c r="P121" s="50">
        <v>215.2</v>
      </c>
      <c r="Q121" s="51">
        <v>4480.3879178852858</v>
      </c>
      <c r="R121" s="80">
        <v>7.7229999999999999</v>
      </c>
      <c r="S121" s="80">
        <v>21.533999999999999</v>
      </c>
      <c r="T121" s="80">
        <v>68.216400000000007</v>
      </c>
      <c r="U121" s="80">
        <v>10.249600000000001</v>
      </c>
      <c r="V121" s="51"/>
      <c r="W121" s="50">
        <v>473.25</v>
      </c>
      <c r="X121" s="50">
        <v>429.75</v>
      </c>
      <c r="Y121" s="51"/>
      <c r="Z121" s="51">
        <v>0</v>
      </c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</row>
    <row r="122" spans="1:36">
      <c r="A122" s="50">
        <v>59</v>
      </c>
      <c r="B122" s="50">
        <v>0.8</v>
      </c>
      <c r="C122" s="50"/>
      <c r="D122" s="58">
        <v>30.125</v>
      </c>
      <c r="E122" s="50">
        <v>30.125</v>
      </c>
      <c r="F122" s="51">
        <v>323.65390488031636</v>
      </c>
      <c r="G122" s="50">
        <v>23.965069512997353</v>
      </c>
      <c r="H122" s="51"/>
      <c r="I122" s="79">
        <v>145.5</v>
      </c>
      <c r="J122" s="50">
        <v>145.30000000000001</v>
      </c>
      <c r="K122" s="51">
        <v>2589.5516277232073</v>
      </c>
      <c r="L122" s="50">
        <v>38.061224489795734</v>
      </c>
      <c r="M122" s="78">
        <v>9.8000000000000753E-2</v>
      </c>
      <c r="N122" s="51"/>
      <c r="O122" s="80">
        <v>243</v>
      </c>
      <c r="P122" s="50">
        <v>217.7</v>
      </c>
      <c r="Q122" s="51">
        <v>4551.754827951635</v>
      </c>
      <c r="R122" s="80">
        <v>7.4790000000000001</v>
      </c>
      <c r="S122" s="80">
        <v>22.986999999999998</v>
      </c>
      <c r="T122" s="80">
        <v>69.531500000000008</v>
      </c>
      <c r="U122" s="80">
        <v>7.4815000000000014</v>
      </c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</row>
    <row r="123" spans="1:36">
      <c r="A123" s="50">
        <v>59.5</v>
      </c>
      <c r="B123" s="50">
        <v>-0.1</v>
      </c>
      <c r="C123" s="50"/>
      <c r="D123" s="58">
        <v>30.375</v>
      </c>
      <c r="E123" s="50">
        <v>30.375</v>
      </c>
      <c r="F123" s="51">
        <v>327.44693652305955</v>
      </c>
      <c r="G123" s="50">
        <v>19.549304975238094</v>
      </c>
      <c r="H123" s="51"/>
      <c r="I123" s="79">
        <v>148</v>
      </c>
      <c r="J123" s="50">
        <v>147.80000000000001</v>
      </c>
      <c r="K123" s="51">
        <v>2657.4224332203762</v>
      </c>
      <c r="L123" s="50">
        <v>33.715596330275247</v>
      </c>
      <c r="M123" s="78">
        <v>0.13080000000000069</v>
      </c>
      <c r="N123" s="51"/>
      <c r="O123" s="80">
        <v>245.5</v>
      </c>
      <c r="P123" s="50">
        <v>220.2</v>
      </c>
      <c r="Q123" s="51">
        <v>4622.656967039843</v>
      </c>
      <c r="R123" s="80">
        <v>7.9589999999999996</v>
      </c>
      <c r="S123" s="80">
        <v>20.453066</v>
      </c>
      <c r="T123" s="80">
        <v>74.481234000000001</v>
      </c>
      <c r="U123" s="80">
        <v>5.0656999999999996</v>
      </c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</row>
    <row r="124" spans="1:36">
      <c r="A124" s="50">
        <v>60</v>
      </c>
      <c r="B124" s="50">
        <v>0</v>
      </c>
      <c r="C124" s="50"/>
      <c r="D124" s="58">
        <v>30.625</v>
      </c>
      <c r="E124" s="50">
        <v>30.625</v>
      </c>
      <c r="F124" s="51">
        <v>331.24851657291424</v>
      </c>
      <c r="G124" s="50">
        <v>19.121186004640371</v>
      </c>
      <c r="H124" s="51"/>
      <c r="I124" s="79">
        <v>150.5</v>
      </c>
      <c r="J124" s="50">
        <v>150.30000000000001</v>
      </c>
      <c r="K124" s="51">
        <v>2726.1525739873296</v>
      </c>
      <c r="L124" s="50">
        <v>37.403267411865514</v>
      </c>
      <c r="M124" s="78">
        <v>0.11630000000000074</v>
      </c>
      <c r="N124" s="51"/>
      <c r="O124" s="80">
        <v>248</v>
      </c>
      <c r="P124" s="50">
        <v>222.5</v>
      </c>
      <c r="Q124" s="51">
        <v>4693.1083349484761</v>
      </c>
      <c r="R124" s="80">
        <v>12.19</v>
      </c>
      <c r="S124" s="80">
        <v>15.2423</v>
      </c>
      <c r="T124" s="80">
        <v>78.398200000000003</v>
      </c>
      <c r="U124" s="80">
        <v>6.3595000000000006</v>
      </c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</row>
    <row r="125" spans="1:36">
      <c r="A125" s="50">
        <v>60.5</v>
      </c>
      <c r="B125" s="50">
        <v>-0.8</v>
      </c>
      <c r="C125" s="50"/>
      <c r="D125" s="58">
        <v>30.875</v>
      </c>
      <c r="E125" s="50">
        <v>30.875</v>
      </c>
      <c r="F125" s="51">
        <v>335.05849680029519</v>
      </c>
      <c r="G125" s="50">
        <v>24.722441859755499</v>
      </c>
      <c r="H125" s="51"/>
      <c r="I125" s="79">
        <v>153</v>
      </c>
      <c r="J125" s="50">
        <v>152.80000000000001</v>
      </c>
      <c r="K125" s="51">
        <v>2795.6981987041313</v>
      </c>
      <c r="L125" s="50">
        <v>37.731811697575615</v>
      </c>
      <c r="M125" s="78">
        <v>0.1402000000000001</v>
      </c>
      <c r="N125" s="51"/>
      <c r="O125" s="80">
        <v>250.5</v>
      </c>
      <c r="P125" s="50">
        <v>225</v>
      </c>
      <c r="Q125" s="51">
        <v>4763.1355085435753</v>
      </c>
      <c r="R125" s="80">
        <v>6.9859999999999998</v>
      </c>
      <c r="S125" s="80">
        <v>21.969583</v>
      </c>
      <c r="T125" s="80">
        <v>76.879777000000004</v>
      </c>
      <c r="U125" s="80">
        <v>1.1506400000000001</v>
      </c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</row>
    <row r="126" spans="1:36">
      <c r="A126" s="50">
        <v>61</v>
      </c>
      <c r="B126" s="50">
        <v>-1.7</v>
      </c>
      <c r="C126" s="50"/>
      <c r="D126" s="58">
        <v>31.125</v>
      </c>
      <c r="E126" s="50">
        <v>31.125</v>
      </c>
      <c r="F126" s="51">
        <v>338.87673098210701</v>
      </c>
      <c r="G126" s="50">
        <v>26.938649096368039</v>
      </c>
      <c r="H126" s="51"/>
      <c r="I126" s="79">
        <v>155.5</v>
      </c>
      <c r="J126" s="50">
        <v>155.30000000000001</v>
      </c>
      <c r="K126" s="51">
        <v>2866.0114446782973</v>
      </c>
      <c r="L126" s="50">
        <v>35.773584905660051</v>
      </c>
      <c r="M126" s="78">
        <v>0.13250000000000001</v>
      </c>
      <c r="N126" s="51"/>
      <c r="O126" s="80">
        <v>253</v>
      </c>
      <c r="P126" s="50">
        <v>227.5</v>
      </c>
      <c r="Q126" s="51">
        <v>4827.2201772844828</v>
      </c>
      <c r="R126" s="80">
        <v>7.2130000000000001</v>
      </c>
      <c r="S126" s="80">
        <v>22.55518</v>
      </c>
      <c r="T126" s="80">
        <v>72.212259999999986</v>
      </c>
      <c r="U126" s="80">
        <v>5.2325600000000012</v>
      </c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</row>
    <row r="127" spans="1:36">
      <c r="A127" s="50">
        <v>61.5</v>
      </c>
      <c r="B127" s="50">
        <v>-1.5</v>
      </c>
      <c r="C127" s="50"/>
      <c r="D127" s="58">
        <v>31.375</v>
      </c>
      <c r="E127" s="50">
        <v>31.375</v>
      </c>
      <c r="F127" s="51">
        <v>342.70307488932463</v>
      </c>
      <c r="G127" s="50">
        <v>20.004473688220557</v>
      </c>
      <c r="H127" s="51"/>
      <c r="I127" s="79">
        <v>158</v>
      </c>
      <c r="J127" s="50">
        <v>157.80000000000001</v>
      </c>
      <c r="K127" s="51">
        <v>2937.0406907447755</v>
      </c>
      <c r="L127" s="50">
        <v>35.226337448559661</v>
      </c>
      <c r="M127" s="78">
        <v>0.12149999999999928</v>
      </c>
      <c r="N127" s="51"/>
      <c r="O127" s="80">
        <v>255.5</v>
      </c>
      <c r="P127" s="50">
        <v>230</v>
      </c>
      <c r="Q127" s="51">
        <v>4896.5582493701513</v>
      </c>
      <c r="R127" s="80">
        <v>7.6609999999999996</v>
      </c>
      <c r="S127" s="80">
        <v>20.311410000000002</v>
      </c>
      <c r="T127" s="80">
        <v>78.054290000000009</v>
      </c>
      <c r="U127" s="80">
        <v>1.6342999999999999</v>
      </c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</row>
    <row r="128" spans="1:36">
      <c r="A128" s="50">
        <v>62</v>
      </c>
      <c r="B128" s="50">
        <v>-0.4</v>
      </c>
      <c r="C128" s="50"/>
      <c r="D128" s="58">
        <v>31.625</v>
      </c>
      <c r="E128" s="50">
        <v>31.625</v>
      </c>
      <c r="F128" s="51">
        <v>346.53738627460365</v>
      </c>
      <c r="G128" s="50">
        <v>25.853502973134329</v>
      </c>
      <c r="H128" s="51"/>
      <c r="I128" s="79">
        <v>160.5</v>
      </c>
      <c r="J128" s="50">
        <v>160.30000000000001</v>
      </c>
      <c r="K128" s="51">
        <v>3008.7308411034528</v>
      </c>
      <c r="L128" s="50">
        <v>38.581449727200742</v>
      </c>
      <c r="M128" s="78">
        <v>0.12829999999999941</v>
      </c>
      <c r="N128" s="51"/>
      <c r="O128" s="80">
        <v>258</v>
      </c>
      <c r="P128" s="50">
        <v>232.5</v>
      </c>
      <c r="Q128" s="51">
        <v>4965.6317640649286</v>
      </c>
      <c r="R128" s="80">
        <v>7.89</v>
      </c>
      <c r="S128" s="80">
        <v>19.835318000000001</v>
      </c>
      <c r="T128" s="80">
        <v>78.653691999999992</v>
      </c>
      <c r="U128" s="80">
        <v>1.5109900000000003</v>
      </c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</row>
    <row r="129" spans="1:36">
      <c r="A129" s="50">
        <v>62.5</v>
      </c>
      <c r="B129" s="50">
        <v>-1.3</v>
      </c>
      <c r="C129" s="50"/>
      <c r="D129" s="58">
        <v>31.875</v>
      </c>
      <c r="E129" s="50">
        <v>31.875</v>
      </c>
      <c r="F129" s="51">
        <v>350.37952485992275</v>
      </c>
      <c r="G129" s="50">
        <v>27.581796149305909</v>
      </c>
      <c r="H129" s="51"/>
      <c r="I129" s="79">
        <v>163</v>
      </c>
      <c r="J129" s="50">
        <v>162.80000000000001</v>
      </c>
      <c r="K129" s="51">
        <v>3081.0236400941485</v>
      </c>
      <c r="L129" s="50">
        <v>33.134772896499953</v>
      </c>
      <c r="M129" s="78">
        <v>0.13429999999999964</v>
      </c>
      <c r="N129" s="51"/>
      <c r="O129" s="80">
        <v>260.5</v>
      </c>
      <c r="P129" s="50">
        <v>235</v>
      </c>
      <c r="Q129" s="51">
        <v>5034.5270743008723</v>
      </c>
      <c r="R129" s="80">
        <v>7.6639999999999997</v>
      </c>
      <c r="S129" s="80">
        <v>20.465876000000002</v>
      </c>
      <c r="T129" s="80">
        <v>78.692323999999985</v>
      </c>
      <c r="U129" s="80">
        <v>0.84179999999999999</v>
      </c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</row>
    <row r="130" spans="1:36">
      <c r="A130" s="50">
        <v>63</v>
      </c>
      <c r="B130" s="50">
        <v>-2.1</v>
      </c>
      <c r="C130" s="50"/>
      <c r="D130" s="58">
        <v>32.125</v>
      </c>
      <c r="E130" s="50">
        <v>32.125</v>
      </c>
      <c r="F130" s="51">
        <v>354.22935232425601</v>
      </c>
      <c r="G130" s="50">
        <v>24.969795811518321</v>
      </c>
      <c r="H130" s="51"/>
      <c r="I130" s="79">
        <v>165.5</v>
      </c>
      <c r="J130" s="50">
        <v>165.3</v>
      </c>
      <c r="K130" s="51">
        <v>3153.8580179091218</v>
      </c>
      <c r="L130" s="50">
        <v>35.536649214658439</v>
      </c>
      <c r="M130" s="78">
        <v>0.15279999999999916</v>
      </c>
      <c r="N130" s="51"/>
      <c r="O130" s="80">
        <v>263</v>
      </c>
      <c r="P130" s="50">
        <v>237.5</v>
      </c>
      <c r="Q130" s="51">
        <v>5103.3486041184715</v>
      </c>
      <c r="R130" s="80">
        <v>7.093</v>
      </c>
      <c r="S130" s="80">
        <v>22.181970999999997</v>
      </c>
      <c r="T130" s="80">
        <v>76.821928999999997</v>
      </c>
      <c r="U130" s="80">
        <v>0.9961000000000001</v>
      </c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</row>
    <row r="131" spans="1:36">
      <c r="A131" s="50">
        <v>63.5</v>
      </c>
      <c r="B131" s="50">
        <v>1.6</v>
      </c>
      <c r="C131" s="50"/>
      <c r="D131" s="58">
        <v>32.375</v>
      </c>
      <c r="E131" s="50">
        <v>32.375</v>
      </c>
      <c r="F131" s="51">
        <v>358.0867322912772</v>
      </c>
      <c r="G131" s="50">
        <v>26.9</v>
      </c>
      <c r="H131" s="51"/>
      <c r="I131" s="79">
        <v>200.5</v>
      </c>
      <c r="J131" s="50">
        <v>175.2</v>
      </c>
      <c r="K131" s="51">
        <v>3446.3350244914691</v>
      </c>
      <c r="L131" s="50">
        <v>35.049833887043121</v>
      </c>
      <c r="M131" s="78">
        <v>0.18060000000000009</v>
      </c>
      <c r="N131" s="51"/>
      <c r="O131" s="80">
        <v>265.5</v>
      </c>
      <c r="P131" s="50">
        <v>240</v>
      </c>
      <c r="Q131" s="51">
        <v>5172.2200569166907</v>
      </c>
      <c r="R131" s="80">
        <v>7.3</v>
      </c>
      <c r="S131" s="80">
        <v>21.276990000000001</v>
      </c>
      <c r="T131" s="80">
        <v>77.341710000000006</v>
      </c>
      <c r="U131" s="80">
        <v>1.3813</v>
      </c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</row>
    <row r="132" spans="1:36">
      <c r="A132" s="50">
        <v>64</v>
      </c>
      <c r="B132" s="50">
        <v>0.8</v>
      </c>
      <c r="C132" s="50"/>
      <c r="D132" s="58">
        <v>32.625</v>
      </c>
      <c r="E132" s="50">
        <v>32.625</v>
      </c>
      <c r="F132" s="51">
        <v>361.95153031709395</v>
      </c>
      <c r="G132" s="50">
        <v>19.351480226302733</v>
      </c>
      <c r="H132" s="51"/>
      <c r="I132" s="79">
        <v>203</v>
      </c>
      <c r="J132" s="50">
        <v>177.7</v>
      </c>
      <c r="K132" s="51">
        <v>3520.883846088876</v>
      </c>
      <c r="L132" s="50">
        <v>42.185663924794284</v>
      </c>
      <c r="M132" s="78">
        <v>0.17019999999999946</v>
      </c>
      <c r="N132" s="51"/>
      <c r="O132" s="80">
        <v>268</v>
      </c>
      <c r="P132" s="50">
        <v>242.5</v>
      </c>
      <c r="Q132" s="51">
        <v>5241.2856546403827</v>
      </c>
      <c r="R132" s="80">
        <v>13.33</v>
      </c>
      <c r="S132" s="80">
        <v>15.696</v>
      </c>
      <c r="T132" s="80">
        <v>72.11542</v>
      </c>
      <c r="U132" s="80">
        <v>12.188580000000002</v>
      </c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</row>
    <row r="133" spans="1:36">
      <c r="A133" s="50">
        <v>64.5</v>
      </c>
      <c r="B133" s="50">
        <v>0.9</v>
      </c>
      <c r="C133" s="50"/>
      <c r="D133" s="58">
        <v>32.875</v>
      </c>
      <c r="E133" s="50">
        <v>32.875</v>
      </c>
      <c r="F133" s="51">
        <v>365.82361387801365</v>
      </c>
      <c r="G133" s="50">
        <v>24.123078090322583</v>
      </c>
      <c r="H133" s="51"/>
      <c r="I133" s="79">
        <v>205.5</v>
      </c>
      <c r="J133" s="50">
        <v>180.2</v>
      </c>
      <c r="K133" s="51">
        <v>3595.574741858808</v>
      </c>
      <c r="L133" s="50">
        <v>43.360433604335903</v>
      </c>
      <c r="M133" s="78">
        <v>0.14760000000000062</v>
      </c>
      <c r="N133" s="51"/>
      <c r="O133" s="80">
        <v>270.5</v>
      </c>
      <c r="P133" s="50">
        <v>245</v>
      </c>
      <c r="Q133" s="51">
        <v>5310.7114079053508</v>
      </c>
      <c r="R133" s="80">
        <v>5.8319999999999999</v>
      </c>
      <c r="S133" s="80">
        <v>27.422989999999999</v>
      </c>
      <c r="T133" s="80">
        <v>72.573610000000002</v>
      </c>
      <c r="U133" s="80">
        <v>3.3999999999999998E-3</v>
      </c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</row>
    <row r="134" spans="1:36">
      <c r="A134" s="50">
        <v>65</v>
      </c>
      <c r="B134" s="50">
        <v>0.1</v>
      </c>
      <c r="C134" s="50"/>
      <c r="D134" s="58">
        <v>33.125</v>
      </c>
      <c r="E134" s="50">
        <v>33.125</v>
      </c>
      <c r="F134" s="51">
        <v>369.70285235834007</v>
      </c>
      <c r="G134" s="50">
        <v>25.704187537556113</v>
      </c>
      <c r="H134" s="51"/>
      <c r="I134" s="79">
        <v>208</v>
      </c>
      <c r="J134" s="50">
        <v>182.7</v>
      </c>
      <c r="K134" s="51">
        <v>3670.3391915932229</v>
      </c>
      <c r="L134" s="50">
        <v>32.718239886444884</v>
      </c>
      <c r="M134" s="78">
        <v>0.14090000000000025</v>
      </c>
      <c r="N134" s="51"/>
      <c r="O134" s="80">
        <v>273</v>
      </c>
      <c r="P134" s="50">
        <v>247.5</v>
      </c>
      <c r="Q134" s="51">
        <v>5380.6864170608605</v>
      </c>
      <c r="R134" s="80">
        <v>8.82</v>
      </c>
      <c r="S134" s="80">
        <v>18.296486000000002</v>
      </c>
      <c r="T134" s="80">
        <v>77.666314</v>
      </c>
      <c r="U134" s="80">
        <v>4.0371999999999995</v>
      </c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</row>
    <row r="135" spans="1:36">
      <c r="A135" s="50">
        <v>65.5</v>
      </c>
      <c r="B135" s="50">
        <v>0.2</v>
      </c>
      <c r="C135" s="50"/>
      <c r="D135" s="58">
        <v>35.25</v>
      </c>
      <c r="E135" s="50">
        <v>35.049999999999997</v>
      </c>
      <c r="F135" s="51">
        <v>399.79904146260026</v>
      </c>
      <c r="G135" s="50">
        <v>24.458580878769229</v>
      </c>
      <c r="H135" s="51"/>
      <c r="I135" s="79">
        <v>210.5</v>
      </c>
      <c r="J135" s="50">
        <v>185.2</v>
      </c>
      <c r="K135" s="51">
        <v>3745.1097160640438</v>
      </c>
      <c r="L135" s="50">
        <v>41.888297872339812</v>
      </c>
      <c r="M135" s="78">
        <v>0.15039999999999942</v>
      </c>
      <c r="N135" s="51"/>
      <c r="O135" s="80">
        <v>275.5</v>
      </c>
      <c r="P135" s="50">
        <v>250</v>
      </c>
      <c r="Q135" s="51">
        <v>5451.4242041896177</v>
      </c>
      <c r="R135" s="80">
        <v>9.2439999999999998</v>
      </c>
      <c r="S135" s="80">
        <v>17.706980000000001</v>
      </c>
      <c r="T135" s="80">
        <v>79.169619999999995</v>
      </c>
      <c r="U135" s="80">
        <v>3.1234000000000002</v>
      </c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</row>
    <row r="136" spans="1:36">
      <c r="A136" s="50">
        <v>66</v>
      </c>
      <c r="B136" s="50">
        <v>0.4</v>
      </c>
      <c r="C136" s="50"/>
      <c r="D136" s="58">
        <v>36.25</v>
      </c>
      <c r="E136" s="50">
        <v>36.049999999999997</v>
      </c>
      <c r="F136" s="51">
        <v>415.57953351213342</v>
      </c>
      <c r="G136" s="50">
        <v>29.353677979999993</v>
      </c>
      <c r="H136" s="51"/>
      <c r="I136" s="79">
        <v>213</v>
      </c>
      <c r="J136" s="50">
        <v>187.7</v>
      </c>
      <c r="K136" s="51">
        <v>3819.8204999356085</v>
      </c>
      <c r="L136" s="50">
        <v>33.353437876960498</v>
      </c>
      <c r="M136" s="78">
        <v>0.16580000000000084</v>
      </c>
      <c r="N136" s="51"/>
      <c r="O136" s="80">
        <v>278</v>
      </c>
      <c r="P136" s="50">
        <v>252.5</v>
      </c>
      <c r="Q136" s="51">
        <v>5523.1640760452274</v>
      </c>
      <c r="R136" s="80">
        <v>5.74</v>
      </c>
      <c r="S136" s="80">
        <v>27.890409999999999</v>
      </c>
      <c r="T136" s="80">
        <v>72.109589999999997</v>
      </c>
      <c r="U136" s="80">
        <v>0</v>
      </c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</row>
    <row r="137" spans="1:36">
      <c r="A137" s="50">
        <v>66.5</v>
      </c>
      <c r="B137" s="50">
        <v>-0.5</v>
      </c>
      <c r="C137" s="50"/>
      <c r="D137" s="58">
        <v>37.25</v>
      </c>
      <c r="E137" s="50">
        <v>37.049999999999997</v>
      </c>
      <c r="F137" s="51">
        <v>431.45057141536887</v>
      </c>
      <c r="G137" s="50">
        <v>30.59749815228427</v>
      </c>
      <c r="H137" s="51"/>
      <c r="I137" s="79">
        <v>215.5</v>
      </c>
      <c r="J137" s="50">
        <v>190.2</v>
      </c>
      <c r="K137" s="51">
        <v>3894.4080456146698</v>
      </c>
      <c r="L137" s="50">
        <v>44.297994269340521</v>
      </c>
      <c r="M137" s="78">
        <v>0.1745000000000001</v>
      </c>
      <c r="N137" s="51"/>
      <c r="O137" s="80">
        <v>295.5</v>
      </c>
      <c r="P137" s="50">
        <v>255.5</v>
      </c>
      <c r="Q137" s="51">
        <v>5596</v>
      </c>
      <c r="R137" s="80">
        <v>11.67</v>
      </c>
      <c r="S137" s="80">
        <v>13.569599999999999</v>
      </c>
      <c r="T137" s="80">
        <v>85.3947</v>
      </c>
      <c r="U137" s="80">
        <v>1.0356999999999998</v>
      </c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</row>
    <row r="138" spans="1:36">
      <c r="A138" s="50">
        <v>67</v>
      </c>
      <c r="B138" s="50">
        <v>-0.4</v>
      </c>
      <c r="C138" s="50"/>
      <c r="D138" s="58">
        <v>39.25</v>
      </c>
      <c r="E138" s="50">
        <v>39.049999999999997</v>
      </c>
      <c r="F138" s="51">
        <v>463.43832137796358</v>
      </c>
      <c r="G138" s="50">
        <v>18.817653558994973</v>
      </c>
      <c r="H138" s="51"/>
      <c r="I138" s="79">
        <v>218</v>
      </c>
      <c r="J138" s="50">
        <v>192.7</v>
      </c>
      <c r="K138" s="51">
        <v>3968.8118580379687</v>
      </c>
      <c r="L138" s="50">
        <v>42.12576516416307</v>
      </c>
      <c r="M138" s="78">
        <v>0.17970000000000041</v>
      </c>
      <c r="N138" s="51"/>
      <c r="O138" s="80">
        <v>298</v>
      </c>
      <c r="P138" s="50">
        <v>258</v>
      </c>
      <c r="Q138" s="51">
        <v>5671</v>
      </c>
      <c r="R138" s="80">
        <v>7.577</v>
      </c>
      <c r="S138" s="80">
        <v>23.047999999999998</v>
      </c>
      <c r="T138" s="80">
        <v>73.213030000000003</v>
      </c>
      <c r="U138" s="80">
        <v>3.7389700000000001</v>
      </c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</row>
    <row r="139" spans="1:36">
      <c r="A139" s="50">
        <v>67.5</v>
      </c>
      <c r="B139" s="50">
        <v>-0.3</v>
      </c>
      <c r="C139" s="50"/>
      <c r="D139" s="58">
        <v>40.25</v>
      </c>
      <c r="E139" s="50">
        <v>40.049999999999997</v>
      </c>
      <c r="F139" s="51">
        <v>479.5431260818234</v>
      </c>
      <c r="G139" s="50">
        <v>29.305561075778893</v>
      </c>
      <c r="H139" s="51"/>
      <c r="I139" s="79">
        <v>220.5</v>
      </c>
      <c r="J139" s="50">
        <v>195.2</v>
      </c>
      <c r="K139" s="51">
        <v>4042.9751603971285</v>
      </c>
      <c r="L139" s="50">
        <v>42.429577464788686</v>
      </c>
      <c r="M139" s="78">
        <v>0.17040000000000077</v>
      </c>
      <c r="N139" s="51"/>
      <c r="O139" s="80">
        <v>300.5</v>
      </c>
      <c r="P139" s="50">
        <v>260.5</v>
      </c>
      <c r="Q139" s="51">
        <v>5762.75518052602</v>
      </c>
      <c r="R139" s="80">
        <v>9.4329999999999998</v>
      </c>
      <c r="S139" s="80">
        <v>18.8201</v>
      </c>
      <c r="T139" s="80">
        <v>77.546599999999998</v>
      </c>
      <c r="U139" s="80">
        <v>3.6333000000000002</v>
      </c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</row>
    <row r="140" spans="1:36">
      <c r="A140" s="50">
        <v>68</v>
      </c>
      <c r="B140" s="50">
        <v>-1.1000000000000001</v>
      </c>
      <c r="C140" s="50"/>
      <c r="D140" s="58">
        <v>41.25</v>
      </c>
      <c r="E140" s="50">
        <v>41.05</v>
      </c>
      <c r="F140" s="51">
        <v>495.7146383423385</v>
      </c>
      <c r="G140" s="50">
        <v>29.380862995307268</v>
      </c>
      <c r="H140" s="51"/>
      <c r="I140" s="79">
        <v>223</v>
      </c>
      <c r="J140" s="50">
        <v>197.7</v>
      </c>
      <c r="K140" s="51">
        <v>4116.8456408012744</v>
      </c>
      <c r="L140" s="50">
        <v>41.64742109314885</v>
      </c>
      <c r="M140" s="78">
        <v>0.12989999999999924</v>
      </c>
      <c r="N140" s="51"/>
      <c r="O140" s="80">
        <v>303</v>
      </c>
      <c r="P140" s="50">
        <v>260.5</v>
      </c>
      <c r="Q140" s="51">
        <v>5841.9563733090445</v>
      </c>
      <c r="R140" s="80">
        <v>12.84</v>
      </c>
      <c r="S140" s="80">
        <v>21.756</v>
      </c>
      <c r="T140" s="80">
        <v>63.506399999999999</v>
      </c>
      <c r="U140" s="80">
        <v>14.737599999999999</v>
      </c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</row>
    <row r="141" spans="1:36">
      <c r="A141" s="50">
        <v>68.5</v>
      </c>
      <c r="B141" s="50">
        <v>0.7</v>
      </c>
      <c r="C141" s="50"/>
      <c r="D141" s="58">
        <v>42.25</v>
      </c>
      <c r="E141" s="50">
        <v>42.05</v>
      </c>
      <c r="F141" s="51">
        <v>511.94792598190293</v>
      </c>
      <c r="G141" s="50">
        <v>25.477108828159995</v>
      </c>
      <c r="H141" s="51"/>
      <c r="I141" s="79">
        <v>225.5</v>
      </c>
      <c r="J141" s="50">
        <v>200.2</v>
      </c>
      <c r="K141" s="51">
        <v>4190.3762298769125</v>
      </c>
      <c r="L141" s="50">
        <v>41.0885167464115</v>
      </c>
      <c r="M141" s="78">
        <v>0.16719999999999935</v>
      </c>
      <c r="N141" s="51"/>
      <c r="O141" s="80">
        <v>305.5</v>
      </c>
      <c r="P141" s="50">
        <v>263</v>
      </c>
      <c r="Q141" s="51">
        <v>5923.8748778247755</v>
      </c>
      <c r="R141" s="80">
        <v>5.9119999999999999</v>
      </c>
      <c r="S141" s="80">
        <v>27.556700000000003</v>
      </c>
      <c r="T141" s="80">
        <v>72.33972</v>
      </c>
      <c r="U141" s="80">
        <v>0.10357999999999999</v>
      </c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</row>
    <row r="142" spans="1:36">
      <c r="A142" s="50">
        <v>69</v>
      </c>
      <c r="B142" s="50">
        <v>0.6</v>
      </c>
      <c r="C142" s="50"/>
      <c r="D142" s="58">
        <v>44.25</v>
      </c>
      <c r="E142" s="50">
        <v>44.05</v>
      </c>
      <c r="F142" s="51">
        <v>544.58202641892547</v>
      </c>
      <c r="G142" s="50">
        <v>23.3513051247185</v>
      </c>
      <c r="H142" s="51"/>
      <c r="I142" s="79">
        <v>228</v>
      </c>
      <c r="J142" s="50">
        <v>202.7</v>
      </c>
      <c r="K142" s="51">
        <v>4263.525909305501</v>
      </c>
      <c r="L142" s="50">
        <v>46.924708377518648</v>
      </c>
      <c r="M142" s="78">
        <v>0.18859999999999921</v>
      </c>
      <c r="N142" s="51"/>
      <c r="O142" s="80">
        <v>308</v>
      </c>
      <c r="P142" s="50">
        <v>265.5</v>
      </c>
      <c r="Q142" s="51">
        <v>5923.8748778247755</v>
      </c>
      <c r="R142" s="80">
        <v>9.0830000000000002</v>
      </c>
      <c r="S142" s="80">
        <v>19.303999999999998</v>
      </c>
      <c r="T142" s="80">
        <v>78.657699999999991</v>
      </c>
      <c r="U142" s="80">
        <v>2.0383</v>
      </c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</row>
    <row r="143" spans="1:36">
      <c r="A143" s="50">
        <v>69.5</v>
      </c>
      <c r="B143" s="50">
        <v>0.5</v>
      </c>
      <c r="C143" s="50"/>
      <c r="D143" s="58">
        <v>45.25</v>
      </c>
      <c r="E143" s="50">
        <v>45.05</v>
      </c>
      <c r="F143" s="51">
        <v>560.97486867054806</v>
      </c>
      <c r="G143" s="50">
        <v>27.561368733491683</v>
      </c>
      <c r="H143" s="51"/>
      <c r="I143" s="79">
        <v>230.5</v>
      </c>
      <c r="J143" s="50">
        <v>205.2</v>
      </c>
      <c r="K143" s="51">
        <v>4336.2605512984746</v>
      </c>
      <c r="L143" s="50">
        <v>46.988749172733243</v>
      </c>
      <c r="M143" s="78">
        <v>0.15109999999999957</v>
      </c>
      <c r="N143" s="51"/>
      <c r="O143" s="80">
        <v>310.5</v>
      </c>
      <c r="P143" s="50">
        <v>268</v>
      </c>
      <c r="Q143" s="51">
        <v>6008.942173986612</v>
      </c>
      <c r="R143" s="80">
        <v>7.1020000000000003</v>
      </c>
      <c r="S143" s="80">
        <v>23.401999999999997</v>
      </c>
      <c r="T143" s="80">
        <v>76.557500000000005</v>
      </c>
      <c r="U143" s="80">
        <v>4.0500000000000001E-2</v>
      </c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</row>
    <row r="144" spans="1:36">
      <c r="A144" s="50">
        <v>70</v>
      </c>
      <c r="B144" s="50">
        <v>0.4</v>
      </c>
      <c r="C144" s="50"/>
      <c r="D144" s="58">
        <v>46.25</v>
      </c>
      <c r="E144" s="50">
        <v>46.05</v>
      </c>
      <c r="F144" s="51">
        <v>577.41352289070107</v>
      </c>
      <c r="G144" s="50">
        <v>29.068041243278685</v>
      </c>
      <c r="H144" s="51"/>
      <c r="I144" s="79">
        <v>233</v>
      </c>
      <c r="J144" s="50">
        <v>207.7</v>
      </c>
      <c r="K144" s="51">
        <v>4408.5537890096375</v>
      </c>
      <c r="L144" s="50">
        <v>40.938416422287702</v>
      </c>
      <c r="M144" s="78">
        <v>0.17050000000000054</v>
      </c>
      <c r="N144" s="51"/>
      <c r="O144" s="80">
        <v>313</v>
      </c>
      <c r="P144" s="50">
        <v>270.5</v>
      </c>
      <c r="Q144" s="51">
        <v>6097.6262528040452</v>
      </c>
      <c r="R144" s="80">
        <v>10.84</v>
      </c>
      <c r="S144" s="80">
        <v>17.630299999999998</v>
      </c>
      <c r="T144" s="80">
        <v>78.78779999999999</v>
      </c>
      <c r="U144" s="80">
        <v>3.5819000000000001</v>
      </c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</row>
    <row r="145" spans="1:36">
      <c r="A145" s="50">
        <v>70.5</v>
      </c>
      <c r="B145" s="50">
        <v>1.4</v>
      </c>
      <c r="C145" s="50"/>
      <c r="D145" s="58">
        <v>47.25</v>
      </c>
      <c r="E145" s="50">
        <v>47.05</v>
      </c>
      <c r="F145" s="51">
        <v>593.89488375461065</v>
      </c>
      <c r="G145" s="50">
        <v>28.408093440000005</v>
      </c>
      <c r="H145" s="51"/>
      <c r="I145" s="79">
        <v>235.5</v>
      </c>
      <c r="J145" s="50">
        <v>210.2</v>
      </c>
      <c r="K145" s="51">
        <v>4480.3879178852858</v>
      </c>
      <c r="L145" s="50">
        <v>46.107382550334485</v>
      </c>
      <c r="M145" s="78">
        <v>0.14899999999999913</v>
      </c>
      <c r="N145" s="51"/>
      <c r="O145" s="80">
        <v>315.5</v>
      </c>
      <c r="P145" s="50">
        <v>273</v>
      </c>
      <c r="Q145" s="51">
        <v>6190.4332330072957</v>
      </c>
      <c r="R145" s="80">
        <v>6.577</v>
      </c>
      <c r="S145" s="80">
        <v>25.242000000000001</v>
      </c>
      <c r="T145" s="80">
        <v>74.754999999999995</v>
      </c>
      <c r="U145" s="80">
        <v>3.0000000000000001E-3</v>
      </c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</row>
    <row r="146" spans="1:36">
      <c r="A146" s="50">
        <v>71</v>
      </c>
      <c r="B146" s="50">
        <v>0.3</v>
      </c>
      <c r="C146" s="50"/>
      <c r="D146" s="58">
        <v>49.25</v>
      </c>
      <c r="E146" s="50">
        <v>49.05</v>
      </c>
      <c r="F146" s="51">
        <v>626.97495507777307</v>
      </c>
      <c r="G146" s="50">
        <v>26.304116382290083</v>
      </c>
      <c r="H146" s="51"/>
      <c r="I146" s="79">
        <v>238</v>
      </c>
      <c r="J146" s="50">
        <v>212.7</v>
      </c>
      <c r="K146" s="51">
        <v>4551.754827951635</v>
      </c>
      <c r="L146" s="50">
        <v>43.867618429590465</v>
      </c>
      <c r="M146" s="78">
        <v>0.15409999999999968</v>
      </c>
      <c r="N146" s="51"/>
      <c r="O146" s="80">
        <v>318</v>
      </c>
      <c r="P146" s="50">
        <v>275.5</v>
      </c>
      <c r="Q146" s="51">
        <v>6287.9090086101332</v>
      </c>
      <c r="R146" s="80">
        <v>7.569</v>
      </c>
      <c r="S146" s="80">
        <v>21.336500000000001</v>
      </c>
      <c r="T146" s="80">
        <v>78.596400000000003</v>
      </c>
      <c r="U146" s="80">
        <v>6.7099999999999993E-2</v>
      </c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</row>
    <row r="147" spans="1:36">
      <c r="A147" s="50">
        <v>71.5</v>
      </c>
      <c r="B147" s="50">
        <v>-0.7</v>
      </c>
      <c r="C147" s="50"/>
      <c r="D147" s="58">
        <v>50.25</v>
      </c>
      <c r="E147" s="50">
        <v>50.05</v>
      </c>
      <c r="F147" s="51">
        <v>643.56907382965414</v>
      </c>
      <c r="G147" s="50">
        <v>23.189116045048543</v>
      </c>
      <c r="H147" s="51"/>
      <c r="I147" s="79">
        <v>240.5</v>
      </c>
      <c r="J147" s="50">
        <v>215.2</v>
      </c>
      <c r="K147" s="51">
        <v>4622.656967039843</v>
      </c>
      <c r="L147" s="50">
        <v>45.24858401510371</v>
      </c>
      <c r="M147" s="78">
        <v>0.15889999999999915</v>
      </c>
      <c r="N147" s="51"/>
      <c r="O147" s="80">
        <v>320.5</v>
      </c>
      <c r="P147" s="50">
        <v>278</v>
      </c>
      <c r="Q147" s="51">
        <v>6390.6409274097505</v>
      </c>
      <c r="R147" s="80">
        <v>14.98</v>
      </c>
      <c r="S147" s="80">
        <v>12.1577</v>
      </c>
      <c r="T147" s="80">
        <v>83.739699999999999</v>
      </c>
      <c r="U147" s="80">
        <v>4.1025999999999998</v>
      </c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</row>
    <row r="148" spans="1:36">
      <c r="A148" s="50">
        <v>72</v>
      </c>
      <c r="B148" s="50">
        <v>0.2</v>
      </c>
      <c r="C148" s="50"/>
      <c r="D148" s="58">
        <v>51.25</v>
      </c>
      <c r="E148" s="50">
        <v>51.05</v>
      </c>
      <c r="F148" s="51">
        <v>660.19669475890112</v>
      </c>
      <c r="G148" s="50">
        <v>23.714268863999997</v>
      </c>
      <c r="H148" s="51"/>
      <c r="I148" s="79">
        <v>243</v>
      </c>
      <c r="J148" s="50">
        <v>217.7</v>
      </c>
      <c r="K148" s="51">
        <v>4693.1083349484761</v>
      </c>
      <c r="L148" s="50">
        <v>42.156862745098344</v>
      </c>
      <c r="M148" s="78">
        <v>0.15300000000000047</v>
      </c>
      <c r="N148" s="51"/>
      <c r="O148" s="80">
        <v>323</v>
      </c>
      <c r="P148" s="50">
        <v>280.5</v>
      </c>
      <c r="Q148" s="51">
        <v>6499.2595004242476</v>
      </c>
      <c r="R148" s="80">
        <v>15.67</v>
      </c>
      <c r="S148" s="80">
        <v>11.629256000000002</v>
      </c>
      <c r="T148" s="80">
        <v>82.231244000000004</v>
      </c>
      <c r="U148" s="80">
        <v>6.1394999999999991</v>
      </c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</row>
    <row r="149" spans="1:36">
      <c r="A149" s="50">
        <v>72.5</v>
      </c>
      <c r="B149" s="50">
        <v>2.1</v>
      </c>
      <c r="C149" s="50"/>
      <c r="D149" s="58">
        <v>52.25</v>
      </c>
      <c r="E149" s="50">
        <v>52.05</v>
      </c>
      <c r="F149" s="51">
        <v>676.85626832797186</v>
      </c>
      <c r="G149" s="50">
        <v>30.948711370322581</v>
      </c>
      <c r="H149" s="51"/>
      <c r="I149" s="79">
        <v>245.5</v>
      </c>
      <c r="J149" s="50">
        <v>220.2</v>
      </c>
      <c r="K149" s="51">
        <v>4763.1355085435753</v>
      </c>
      <c r="L149" s="50">
        <v>36.540240518039042</v>
      </c>
      <c r="M149" s="78">
        <v>0.21620000000000061</v>
      </c>
      <c r="N149" s="51"/>
      <c r="O149" s="80">
        <v>325.5</v>
      </c>
      <c r="P149" s="50">
        <v>283</v>
      </c>
      <c r="Q149" s="51">
        <v>6614.4401422677438</v>
      </c>
      <c r="R149" s="80">
        <v>9.1219999999999999</v>
      </c>
      <c r="S149" s="80">
        <v>18.215755999999999</v>
      </c>
      <c r="T149" s="80">
        <v>81.348844</v>
      </c>
      <c r="U149" s="80">
        <v>0.43540000000000001</v>
      </c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</row>
    <row r="150" spans="1:36">
      <c r="A150" s="50">
        <v>73</v>
      </c>
      <c r="B150" s="50">
        <v>1.1000000000000001</v>
      </c>
      <c r="C150" s="50"/>
      <c r="D150" s="58">
        <v>54.25</v>
      </c>
      <c r="E150" s="50">
        <v>54.05</v>
      </c>
      <c r="F150" s="51">
        <v>710.26646527058608</v>
      </c>
      <c r="G150" s="50">
        <v>27.310522948632713</v>
      </c>
      <c r="H150" s="51"/>
      <c r="I150" s="79">
        <v>248</v>
      </c>
      <c r="J150" s="50">
        <v>222.5</v>
      </c>
      <c r="K150" s="51">
        <v>4827.2201772844828</v>
      </c>
      <c r="L150" s="50">
        <v>37.299534402483424</v>
      </c>
      <c r="M150" s="78">
        <v>0.19330000000000069</v>
      </c>
      <c r="N150" s="51"/>
      <c r="O150" s="80">
        <v>328</v>
      </c>
      <c r="P150" s="50">
        <v>285.5</v>
      </c>
      <c r="Q150" s="51">
        <v>6736.9049424626646</v>
      </c>
      <c r="R150" s="80">
        <v>8.92</v>
      </c>
      <c r="S150" s="80">
        <v>20.632000000000001</v>
      </c>
      <c r="T150" s="80">
        <v>78.277500000000003</v>
      </c>
      <c r="U150" s="80">
        <v>1.0905</v>
      </c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</row>
    <row r="151" spans="1:36">
      <c r="A151" s="50">
        <v>73.5</v>
      </c>
      <c r="B151" s="50">
        <v>1.3</v>
      </c>
      <c r="C151" s="50"/>
      <c r="D151" s="58">
        <v>55.25</v>
      </c>
      <c r="E151" s="50">
        <v>55.05</v>
      </c>
      <c r="F151" s="51">
        <v>727.01534948402218</v>
      </c>
      <c r="G151" s="50">
        <v>21.947851840844329</v>
      </c>
      <c r="H151" s="51"/>
      <c r="I151" s="79">
        <v>250.5</v>
      </c>
      <c r="J151" s="50">
        <v>225</v>
      </c>
      <c r="K151" s="51">
        <v>4896.5582493701513</v>
      </c>
      <c r="L151" s="50">
        <v>44.696505211527047</v>
      </c>
      <c r="M151" s="78">
        <v>0.16310000000000002</v>
      </c>
      <c r="N151" s="51"/>
      <c r="O151" s="80">
        <v>330.5</v>
      </c>
      <c r="P151" s="50">
        <v>288</v>
      </c>
      <c r="Q151" s="51">
        <v>6867.4244676900516</v>
      </c>
      <c r="R151" s="80">
        <v>16.489999999999998</v>
      </c>
      <c r="S151" s="80">
        <v>11.917735</v>
      </c>
      <c r="T151" s="80">
        <v>83.365265000000008</v>
      </c>
      <c r="U151" s="80">
        <v>4.7170000000000005</v>
      </c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</row>
    <row r="152" spans="1:36">
      <c r="A152" s="50">
        <v>74</v>
      </c>
      <c r="B152" s="50">
        <v>0.1</v>
      </c>
      <c r="C152" s="50"/>
      <c r="D152" s="58">
        <v>56.25</v>
      </c>
      <c r="E152" s="50">
        <v>56.05</v>
      </c>
      <c r="F152" s="51">
        <v>743.79268823261873</v>
      </c>
      <c r="G152" s="50">
        <v>32.080451638762881</v>
      </c>
      <c r="H152" s="51"/>
      <c r="I152" s="79">
        <v>253</v>
      </c>
      <c r="J152" s="50">
        <v>227.5</v>
      </c>
      <c r="K152" s="51">
        <v>4965.6317640649286</v>
      </c>
      <c r="L152" s="50">
        <v>43.569553805774113</v>
      </c>
      <c r="M152" s="78">
        <v>0.15240000000000009</v>
      </c>
      <c r="N152" s="51"/>
      <c r="O152" s="80">
        <v>333</v>
      </c>
      <c r="P152" s="50">
        <v>290.5</v>
      </c>
      <c r="Q152" s="51">
        <v>7006.8195949766832</v>
      </c>
      <c r="R152" s="80">
        <v>7.665</v>
      </c>
      <c r="S152" s="80">
        <v>23.148999999999997</v>
      </c>
      <c r="T152" s="80">
        <v>76.832129999999992</v>
      </c>
      <c r="U152" s="80">
        <v>1.8869999999999998E-2</v>
      </c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</row>
    <row r="153" spans="1:36">
      <c r="A153" s="50">
        <v>74.5</v>
      </c>
      <c r="B153" s="50">
        <v>0</v>
      </c>
      <c r="C153" s="50"/>
      <c r="D153" s="58">
        <v>57.25</v>
      </c>
      <c r="E153" s="50">
        <v>57.05</v>
      </c>
      <c r="F153" s="51">
        <v>760.59823254046682</v>
      </c>
      <c r="G153" s="50">
        <v>34.956600907755096</v>
      </c>
      <c r="H153" s="51"/>
      <c r="I153" s="79">
        <v>255.5</v>
      </c>
      <c r="J153" s="50">
        <v>230</v>
      </c>
      <c r="K153" s="51">
        <v>5034.5270743008723</v>
      </c>
      <c r="L153" s="50">
        <v>45.84081388390144</v>
      </c>
      <c r="M153" s="78">
        <v>0.16709999999999958</v>
      </c>
      <c r="N153" s="51"/>
      <c r="O153" s="80">
        <v>335.5</v>
      </c>
      <c r="P153" s="50">
        <v>293</v>
      </c>
      <c r="Q153" s="51">
        <v>7155.96337582038</v>
      </c>
      <c r="R153" s="80">
        <v>12.12</v>
      </c>
      <c r="S153" s="80">
        <v>16.21</v>
      </c>
      <c r="T153" s="80">
        <v>80.803399999999996</v>
      </c>
      <c r="U153" s="80">
        <v>2.9866000000000001</v>
      </c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</row>
    <row r="154" spans="1:36">
      <c r="A154" s="50">
        <v>75</v>
      </c>
      <c r="B154" s="50">
        <v>-1.1000000000000001</v>
      </c>
      <c r="C154" s="50"/>
      <c r="D154" s="58">
        <v>59.25</v>
      </c>
      <c r="E154" s="50">
        <v>59.05</v>
      </c>
      <c r="F154" s="51">
        <v>794.2940868774449</v>
      </c>
      <c r="G154" s="50">
        <v>24.979687230270265</v>
      </c>
      <c r="H154" s="51"/>
      <c r="I154" s="79">
        <v>258</v>
      </c>
      <c r="J154" s="50">
        <v>232.5</v>
      </c>
      <c r="K154" s="51">
        <v>5103.3486041184715</v>
      </c>
      <c r="L154" s="50">
        <v>45.268233875828081</v>
      </c>
      <c r="M154" s="78">
        <v>0.1659000000000006</v>
      </c>
      <c r="N154" s="51"/>
      <c r="O154" s="80">
        <v>338</v>
      </c>
      <c r="P154" s="50">
        <v>295.5</v>
      </c>
      <c r="Q154" s="51">
        <v>7315.7829312524927</v>
      </c>
      <c r="R154" s="80">
        <v>18.920000000000002</v>
      </c>
      <c r="S154" s="80">
        <v>9.9563000000000006</v>
      </c>
      <c r="T154" s="80">
        <v>78.697400000000002</v>
      </c>
      <c r="U154" s="80">
        <v>11.346299999999999</v>
      </c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</row>
    <row r="155" spans="1:36">
      <c r="A155" s="50">
        <v>75.5</v>
      </c>
      <c r="B155" s="50">
        <v>-0.2</v>
      </c>
      <c r="C155" s="50"/>
      <c r="D155" s="58">
        <v>60.25</v>
      </c>
      <c r="E155" s="50">
        <v>60.05</v>
      </c>
      <c r="F155" s="51">
        <v>811.18501568253123</v>
      </c>
      <c r="G155" s="50">
        <v>30.217432370261776</v>
      </c>
      <c r="H155" s="51"/>
      <c r="I155" s="79">
        <v>260.5</v>
      </c>
      <c r="J155" s="50">
        <v>235</v>
      </c>
      <c r="K155" s="51">
        <v>5172.2200569166907</v>
      </c>
      <c r="L155" s="50">
        <v>44.663494221617704</v>
      </c>
      <c r="M155" s="78">
        <v>0.14710000000000001</v>
      </c>
      <c r="N155" s="51"/>
      <c r="O155" s="80">
        <v>340.5</v>
      </c>
      <c r="P155" s="50">
        <v>298</v>
      </c>
      <c r="Q155" s="51">
        <v>7487.2613778374907</v>
      </c>
      <c r="R155" s="80">
        <v>9.4250000000000007</v>
      </c>
      <c r="S155" s="80">
        <v>19.934000000000005</v>
      </c>
      <c r="T155" s="80">
        <v>78.630549999999999</v>
      </c>
      <c r="U155" s="80">
        <v>1.4354500000000001</v>
      </c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</row>
    <row r="156" spans="1:36">
      <c r="A156" s="50">
        <v>76</v>
      </c>
      <c r="B156" s="50">
        <v>-0.4</v>
      </c>
      <c r="C156" s="50"/>
      <c r="D156" s="58">
        <v>61.25</v>
      </c>
      <c r="E156" s="50">
        <v>61.05</v>
      </c>
      <c r="F156" s="51">
        <v>828.10536908153404</v>
      </c>
      <c r="G156" s="50">
        <v>27.921259213079018</v>
      </c>
      <c r="H156" s="51"/>
      <c r="I156" s="79">
        <v>263</v>
      </c>
      <c r="J156" s="50">
        <v>237.5</v>
      </c>
      <c r="K156" s="51">
        <v>5241.2856546403827</v>
      </c>
      <c r="L156" s="50">
        <v>40.827586206895852</v>
      </c>
      <c r="M156" s="78">
        <v>0.14499999999999999</v>
      </c>
      <c r="N156" s="51"/>
      <c r="O156" s="80">
        <v>343</v>
      </c>
      <c r="P156" s="50">
        <v>300.5</v>
      </c>
      <c r="Q156" s="51">
        <v>7671.4397846112734</v>
      </c>
      <c r="R156" s="80">
        <v>12.4</v>
      </c>
      <c r="S156" s="80">
        <v>16.213000000000001</v>
      </c>
      <c r="T156" s="80">
        <v>82.565100000000001</v>
      </c>
      <c r="U156" s="80">
        <v>1.2218999999999998</v>
      </c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</row>
    <row r="157" spans="1:36">
      <c r="A157" s="50">
        <v>76.5</v>
      </c>
      <c r="B157" s="50">
        <v>-0.5</v>
      </c>
      <c r="C157" s="50"/>
      <c r="D157" s="58">
        <v>62.25</v>
      </c>
      <c r="E157" s="50">
        <v>62.05</v>
      </c>
      <c r="F157" s="51">
        <v>845.05595927457534</v>
      </c>
      <c r="G157" s="50">
        <v>26.642465541120004</v>
      </c>
      <c r="H157" s="51"/>
      <c r="I157" s="79">
        <v>265.5</v>
      </c>
      <c r="J157" s="50">
        <v>240</v>
      </c>
      <c r="K157" s="51">
        <v>5310.7114079053508</v>
      </c>
      <c r="L157" s="50">
        <v>42.154255319148888</v>
      </c>
      <c r="M157" s="78">
        <v>0.15039999999999942</v>
      </c>
      <c r="N157" s="51"/>
      <c r="O157" s="80">
        <v>345.5</v>
      </c>
      <c r="P157" s="50">
        <v>303</v>
      </c>
      <c r="Q157" s="51">
        <v>7869.4191609552508</v>
      </c>
      <c r="R157" s="80">
        <v>17.93</v>
      </c>
      <c r="S157" s="80">
        <v>12.04</v>
      </c>
      <c r="T157" s="80">
        <v>74.646800000000013</v>
      </c>
      <c r="U157" s="80">
        <v>13.3132</v>
      </c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</row>
    <row r="158" spans="1:36">
      <c r="A158" s="50">
        <v>77</v>
      </c>
      <c r="B158" s="50">
        <v>-0.6</v>
      </c>
      <c r="C158" s="50"/>
      <c r="D158" s="58">
        <v>64.25</v>
      </c>
      <c r="E158" s="50">
        <v>64.05</v>
      </c>
      <c r="F158" s="51">
        <v>879.05201454242865</v>
      </c>
      <c r="G158" s="50">
        <v>28.631608895999999</v>
      </c>
      <c r="H158" s="51"/>
      <c r="I158" s="79">
        <v>268</v>
      </c>
      <c r="J158" s="50">
        <v>242.5</v>
      </c>
      <c r="K158" s="51">
        <v>5380.6864170608605</v>
      </c>
      <c r="L158" s="50">
        <v>42.021276595744375</v>
      </c>
      <c r="M158" s="78">
        <v>0.16920000000000002</v>
      </c>
      <c r="N158" s="51"/>
      <c r="O158" s="80">
        <v>348</v>
      </c>
      <c r="P158" s="50">
        <v>305.5</v>
      </c>
      <c r="Q158" s="51">
        <v>8082.3624754093789</v>
      </c>
      <c r="R158" s="80">
        <v>18.93</v>
      </c>
      <c r="S158" s="80">
        <v>11.432</v>
      </c>
      <c r="T158" s="80">
        <v>73.695300000000003</v>
      </c>
      <c r="U158" s="80">
        <v>14.8727</v>
      </c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</row>
    <row r="159" spans="1:36">
      <c r="A159" s="50">
        <v>77.5</v>
      </c>
      <c r="B159" s="50">
        <v>-0.7</v>
      </c>
      <c r="C159" s="50"/>
      <c r="D159" s="58">
        <v>65.25</v>
      </c>
      <c r="E159" s="50">
        <v>65.05</v>
      </c>
      <c r="F159" s="51">
        <v>896.09999339806257</v>
      </c>
      <c r="G159" s="50">
        <v>28.787215466086952</v>
      </c>
      <c r="H159" s="51"/>
      <c r="I159" s="79">
        <v>270.5</v>
      </c>
      <c r="J159" s="50">
        <v>245</v>
      </c>
      <c r="K159" s="51">
        <v>5451.4242041896177</v>
      </c>
      <c r="L159" s="50">
        <v>43.214909726267535</v>
      </c>
      <c r="M159" s="78">
        <v>0.17169999999999952</v>
      </c>
      <c r="N159" s="51"/>
      <c r="O159" s="80">
        <v>350.5</v>
      </c>
      <c r="P159" s="50">
        <v>308</v>
      </c>
      <c r="Q159" s="51">
        <v>8343.0041000000019</v>
      </c>
      <c r="R159" s="80">
        <v>20.07</v>
      </c>
      <c r="S159" s="80">
        <v>10.835000000000001</v>
      </c>
      <c r="T159" s="80">
        <v>66.455499999999986</v>
      </c>
      <c r="U159" s="80">
        <v>22.709500000000006</v>
      </c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</row>
    <row r="160" spans="1:36">
      <c r="A160" s="50">
        <v>78</v>
      </c>
      <c r="B160" s="50">
        <v>0.2</v>
      </c>
      <c r="C160" s="50"/>
      <c r="D160" s="58">
        <v>66.25</v>
      </c>
      <c r="E160" s="50">
        <v>66.05</v>
      </c>
      <c r="F160" s="51">
        <v>913.18321935932715</v>
      </c>
      <c r="G160" s="50">
        <v>29.126941311111104</v>
      </c>
      <c r="H160" s="51"/>
      <c r="I160" s="79">
        <v>273</v>
      </c>
      <c r="J160" s="50">
        <v>247.5</v>
      </c>
      <c r="K160" s="51">
        <v>5523.1640760452274</v>
      </c>
      <c r="L160" s="50">
        <v>42.915254237287826</v>
      </c>
      <c r="M160" s="78">
        <v>0.14750000000000085</v>
      </c>
      <c r="N160" s="51"/>
      <c r="O160" s="80">
        <v>353</v>
      </c>
      <c r="P160" s="50">
        <v>310.5</v>
      </c>
      <c r="Q160" s="51">
        <v>8606.5082250000014</v>
      </c>
      <c r="R160" s="80">
        <v>13.12</v>
      </c>
      <c r="S160" s="80">
        <v>16.997</v>
      </c>
      <c r="T160" s="80">
        <v>61.068300000000008</v>
      </c>
      <c r="U160" s="80">
        <v>21.934699999999996</v>
      </c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</row>
    <row r="161" spans="1:36">
      <c r="A161" s="50">
        <v>78.5</v>
      </c>
      <c r="B161" s="50">
        <v>0.7</v>
      </c>
      <c r="C161" s="50"/>
      <c r="D161" s="58">
        <v>67.25</v>
      </c>
      <c r="E161" s="50">
        <v>67.05</v>
      </c>
      <c r="F161" s="51">
        <v>930.30334225677689</v>
      </c>
      <c r="G161" s="50">
        <v>30.176879872977111</v>
      </c>
      <c r="H161" s="51"/>
      <c r="I161" s="79">
        <v>275.5</v>
      </c>
      <c r="J161" s="50">
        <v>250</v>
      </c>
      <c r="K161" s="51">
        <v>5596.1725179272489</v>
      </c>
      <c r="L161" s="50">
        <v>44.423320659062156</v>
      </c>
      <c r="M161" s="78">
        <v>0.15779999999999994</v>
      </c>
      <c r="N161" s="51"/>
      <c r="O161" s="80">
        <v>355.5</v>
      </c>
      <c r="P161" s="50">
        <v>313</v>
      </c>
      <c r="Q161" s="51">
        <v>8873.5736000000034</v>
      </c>
      <c r="R161" s="80">
        <v>5.8140000000000001</v>
      </c>
      <c r="S161" s="80">
        <v>27.2209</v>
      </c>
      <c r="T161" s="80">
        <v>72.76679</v>
      </c>
      <c r="U161" s="80">
        <v>1.231E-2</v>
      </c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</row>
    <row r="162" spans="1:36">
      <c r="A162" s="50">
        <v>79</v>
      </c>
      <c r="B162" s="50">
        <v>0.6</v>
      </c>
      <c r="C162" s="50"/>
      <c r="D162" s="58">
        <v>69.25</v>
      </c>
      <c r="E162" s="50">
        <v>69.05</v>
      </c>
      <c r="F162" s="51">
        <v>964.66158047361864</v>
      </c>
      <c r="G162" s="50">
        <v>30.478443977142859</v>
      </c>
      <c r="H162" s="51"/>
      <c r="I162" s="79">
        <v>278</v>
      </c>
      <c r="J162" s="50">
        <v>252.5</v>
      </c>
      <c r="K162" s="51">
        <v>5670.7446184936689</v>
      </c>
      <c r="L162" s="50">
        <v>43.409742120343282</v>
      </c>
      <c r="M162" s="78">
        <v>0.13959999999999972</v>
      </c>
      <c r="N162" s="51"/>
      <c r="O162" s="80">
        <v>358</v>
      </c>
      <c r="P162" s="50">
        <v>315.5</v>
      </c>
      <c r="Q162" s="51">
        <v>9144.2002250000005</v>
      </c>
      <c r="R162" s="80">
        <v>6.952</v>
      </c>
      <c r="S162" s="80">
        <v>27.843999999999994</v>
      </c>
      <c r="T162" s="80">
        <v>72.150700000000001</v>
      </c>
      <c r="U162" s="80">
        <v>5.3E-3</v>
      </c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</row>
    <row r="163" spans="1:36">
      <c r="A163" s="50">
        <v>79.5</v>
      </c>
      <c r="B163" s="50">
        <v>-0.5</v>
      </c>
      <c r="C163" s="50"/>
      <c r="D163" s="58">
        <v>70.25</v>
      </c>
      <c r="E163" s="50">
        <v>70.05</v>
      </c>
      <c r="F163" s="51">
        <v>981.90367332749497</v>
      </c>
      <c r="G163" s="50">
        <v>23.139539242464448</v>
      </c>
      <c r="H163" s="51"/>
      <c r="I163" s="79">
        <v>295.5</v>
      </c>
      <c r="J163" s="50">
        <v>255.5</v>
      </c>
      <c r="K163" s="51">
        <v>5762.75518052602</v>
      </c>
      <c r="L163" s="50">
        <v>40.262707024557798</v>
      </c>
      <c r="M163" s="78">
        <v>0.17510000000000048</v>
      </c>
      <c r="N163" s="51"/>
      <c r="O163" s="80">
        <v>360.5</v>
      </c>
      <c r="P163" s="50">
        <v>318</v>
      </c>
      <c r="Q163" s="51">
        <v>9418.3881000000001</v>
      </c>
      <c r="R163" s="80">
        <v>9.81</v>
      </c>
      <c r="S163" s="80">
        <v>20.540999999999997</v>
      </c>
      <c r="T163" s="80">
        <v>78.627099999999999</v>
      </c>
      <c r="U163" s="80">
        <v>0.83189999999999997</v>
      </c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</row>
    <row r="164" spans="1:36">
      <c r="A164" s="50">
        <v>80</v>
      </c>
      <c r="B164" s="50">
        <v>-0.5</v>
      </c>
      <c r="C164" s="50"/>
      <c r="D164" s="58">
        <v>71.25</v>
      </c>
      <c r="E164" s="50">
        <v>71.05</v>
      </c>
      <c r="F164" s="51">
        <v>999.19060220367783</v>
      </c>
      <c r="G164" s="50">
        <v>22.735429035411475</v>
      </c>
      <c r="H164" s="51"/>
      <c r="I164" s="79">
        <v>298</v>
      </c>
      <c r="J164" s="50">
        <v>258</v>
      </c>
      <c r="K164" s="51">
        <v>5841.9563733090445</v>
      </c>
      <c r="L164" s="50">
        <v>38.716356107660992</v>
      </c>
      <c r="M164" s="78">
        <v>0.14489999999999981</v>
      </c>
      <c r="N164" s="51"/>
      <c r="O164" s="80">
        <v>363</v>
      </c>
      <c r="P164" s="50">
        <v>320.5</v>
      </c>
      <c r="Q164" s="51">
        <v>9696.1372250000022</v>
      </c>
      <c r="R164" s="80">
        <v>7.0940000000000003</v>
      </c>
      <c r="S164" s="80">
        <v>24.904000000000003</v>
      </c>
      <c r="T164" s="80">
        <v>75.037999999999997</v>
      </c>
      <c r="U164" s="80">
        <v>5.7999999999999996E-2</v>
      </c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</row>
    <row r="165" spans="1:36">
      <c r="A165" s="50">
        <v>80.5</v>
      </c>
      <c r="B165" s="50">
        <v>-0.6</v>
      </c>
      <c r="C165" s="50"/>
      <c r="D165" s="58">
        <v>72.25</v>
      </c>
      <c r="E165" s="50">
        <v>72.05</v>
      </c>
      <c r="F165" s="51">
        <v>1016.5246468575526</v>
      </c>
      <c r="G165" s="50">
        <v>21.074026852385789</v>
      </c>
      <c r="H165" s="51"/>
      <c r="I165" s="79">
        <v>300.5</v>
      </c>
      <c r="J165" s="50">
        <v>260.5</v>
      </c>
      <c r="K165" s="51">
        <v>5923.8748778247755</v>
      </c>
      <c r="L165" s="50">
        <v>34.515935057125411</v>
      </c>
      <c r="M165" s="78">
        <v>0.16629999999999967</v>
      </c>
      <c r="N165" s="51"/>
      <c r="O165" s="80">
        <v>365.5</v>
      </c>
      <c r="P165" s="50">
        <v>323</v>
      </c>
      <c r="Q165" s="51">
        <v>9977.4475999999995</v>
      </c>
      <c r="R165" s="80">
        <v>8.8130000000000006</v>
      </c>
      <c r="S165" s="80">
        <v>23.088000000000001</v>
      </c>
      <c r="T165" s="80">
        <v>75.26100000000001</v>
      </c>
      <c r="U165" s="80">
        <v>1.6509999999999998</v>
      </c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</row>
    <row r="166" spans="1:36">
      <c r="A166" s="50">
        <v>81</v>
      </c>
      <c r="B166" s="50">
        <v>0.3</v>
      </c>
      <c r="C166" s="50"/>
      <c r="D166" s="58">
        <v>74.25</v>
      </c>
      <c r="E166" s="50">
        <v>74.05</v>
      </c>
      <c r="F166" s="51">
        <v>1051.3437072430943</v>
      </c>
      <c r="G166" s="50">
        <v>24.856524272164947</v>
      </c>
      <c r="H166" s="51"/>
      <c r="I166" s="79">
        <v>305.5</v>
      </c>
      <c r="J166" s="50">
        <v>263</v>
      </c>
      <c r="K166" s="51">
        <v>6008.942173986612</v>
      </c>
      <c r="L166" s="50">
        <v>39.02847571189308</v>
      </c>
      <c r="M166" s="78">
        <v>0.17910000000000004</v>
      </c>
      <c r="N166" s="51"/>
      <c r="O166" s="80">
        <v>368</v>
      </c>
      <c r="P166" s="50">
        <v>325.5</v>
      </c>
      <c r="Q166" s="51">
        <v>10262.319225000003</v>
      </c>
      <c r="R166" s="80">
        <v>13.46</v>
      </c>
      <c r="S166" s="80">
        <v>14.081999999999999</v>
      </c>
      <c r="T166" s="80">
        <v>77.1327</v>
      </c>
      <c r="U166" s="80">
        <v>8.7852999999999994</v>
      </c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</row>
    <row r="167" spans="1:36">
      <c r="A167" s="50">
        <v>81.5</v>
      </c>
      <c r="B167" s="50">
        <v>-0.8</v>
      </c>
      <c r="C167" s="50"/>
      <c r="D167" s="58">
        <v>75.25</v>
      </c>
      <c r="E167" s="50">
        <v>75.05</v>
      </c>
      <c r="F167" s="51">
        <v>1068.8337646917087</v>
      </c>
      <c r="G167" s="50">
        <v>25.403553765187034</v>
      </c>
      <c r="H167" s="51"/>
      <c r="I167" s="79">
        <v>308</v>
      </c>
      <c r="J167" s="50">
        <v>265.5</v>
      </c>
      <c r="K167" s="51">
        <v>6097.6262528040452</v>
      </c>
      <c r="L167" s="50">
        <v>38.227582590456613</v>
      </c>
      <c r="M167" s="78">
        <v>0.19069999999999965</v>
      </c>
      <c r="N167" s="51"/>
      <c r="O167" s="80">
        <v>370.5</v>
      </c>
      <c r="P167" s="50">
        <v>328</v>
      </c>
      <c r="Q167" s="51">
        <v>10550.752100000002</v>
      </c>
      <c r="R167" s="80">
        <v>17.989999999999998</v>
      </c>
      <c r="S167" s="80">
        <v>12.093999999999999</v>
      </c>
      <c r="T167" s="80">
        <v>64.393000000000001</v>
      </c>
      <c r="U167" s="80">
        <v>23.513000000000005</v>
      </c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</row>
    <row r="168" spans="1:36">
      <c r="A168" s="50">
        <v>82</v>
      </c>
      <c r="B168" s="50">
        <v>0.2</v>
      </c>
      <c r="C168" s="50"/>
      <c r="D168" s="58">
        <v>76.25</v>
      </c>
      <c r="E168" s="50">
        <v>76.05</v>
      </c>
      <c r="F168" s="51">
        <v>1086.3810066362657</v>
      </c>
      <c r="G168" s="50">
        <v>25.407930079594937</v>
      </c>
      <c r="H168" s="51"/>
      <c r="I168" s="79">
        <v>310.5</v>
      </c>
      <c r="J168" s="50">
        <v>268</v>
      </c>
      <c r="K168" s="51">
        <v>6190.4332330072957</v>
      </c>
      <c r="L168" s="50">
        <v>36.008918617614647</v>
      </c>
      <c r="M168" s="78">
        <v>0.17939999999999934</v>
      </c>
      <c r="N168" s="51"/>
      <c r="O168" s="80">
        <v>373</v>
      </c>
      <c r="P168" s="50">
        <v>330.5</v>
      </c>
      <c r="Q168" s="51">
        <v>10842.746224999999</v>
      </c>
      <c r="R168" s="80">
        <v>19.88</v>
      </c>
      <c r="S168" s="80">
        <v>12.081</v>
      </c>
      <c r="T168" s="80">
        <v>65.971599999999995</v>
      </c>
      <c r="U168" s="80">
        <v>21.947400000000005</v>
      </c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</row>
    <row r="169" spans="1:36">
      <c r="A169" s="50">
        <v>82.5</v>
      </c>
      <c r="B169" s="50">
        <v>2.1</v>
      </c>
      <c r="C169" s="50"/>
      <c r="D169" s="58">
        <v>77.25</v>
      </c>
      <c r="E169" s="50">
        <v>77.05</v>
      </c>
      <c r="F169" s="51">
        <v>1103.9881508913822</v>
      </c>
      <c r="G169" s="50">
        <v>24.291345815000003</v>
      </c>
      <c r="H169" s="51"/>
      <c r="I169" s="79">
        <v>313</v>
      </c>
      <c r="J169" s="50">
        <v>270.5</v>
      </c>
      <c r="K169" s="51">
        <v>6287.9090086101332</v>
      </c>
      <c r="L169" s="50">
        <v>37.676227515799944</v>
      </c>
      <c r="M169" s="78">
        <v>0.20570000000000022</v>
      </c>
      <c r="N169" s="51"/>
      <c r="O169" s="81">
        <v>375.5</v>
      </c>
      <c r="P169" s="76">
        <v>333</v>
      </c>
      <c r="Q169" s="77">
        <v>11138.301600000003</v>
      </c>
      <c r="R169" s="81">
        <v>37.25</v>
      </c>
      <c r="S169" s="81">
        <v>8.1340000000000003</v>
      </c>
      <c r="T169" s="81">
        <v>52.0779</v>
      </c>
      <c r="U169" s="81">
        <v>39.7881</v>
      </c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</row>
    <row r="170" spans="1:36">
      <c r="A170" s="50">
        <v>83</v>
      </c>
      <c r="B170" s="50">
        <v>0.1</v>
      </c>
      <c r="C170" s="50"/>
      <c r="D170" s="58">
        <v>79.25</v>
      </c>
      <c r="E170" s="50">
        <v>79.05</v>
      </c>
      <c r="F170" s="51">
        <v>1139.3933405869352</v>
      </c>
      <c r="G170" s="50">
        <v>24.78216085535545</v>
      </c>
      <c r="H170" s="51"/>
      <c r="I170" s="79">
        <v>315.5</v>
      </c>
      <c r="J170" s="50">
        <v>273</v>
      </c>
      <c r="K170" s="51">
        <v>6390.6409274097505</v>
      </c>
      <c r="L170" s="50">
        <v>35.654205607476477</v>
      </c>
      <c r="M170" s="78">
        <v>0.21400000000000041</v>
      </c>
      <c r="N170" s="51"/>
      <c r="O170" s="81">
        <v>378</v>
      </c>
      <c r="P170" s="76">
        <v>335.5</v>
      </c>
      <c r="Q170" s="77">
        <v>11437.418225000001</v>
      </c>
      <c r="R170" s="81">
        <v>16.309999999999999</v>
      </c>
      <c r="S170" s="81">
        <v>15.632999999999999</v>
      </c>
      <c r="T170" s="81">
        <v>64.780660000000012</v>
      </c>
      <c r="U170" s="81">
        <v>19.586339999999996</v>
      </c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</row>
    <row r="171" spans="1:36">
      <c r="A171" s="50">
        <v>83.5</v>
      </c>
      <c r="B171" s="50">
        <v>-0.7</v>
      </c>
      <c r="C171" s="50"/>
      <c r="D171" s="58">
        <v>80.25</v>
      </c>
      <c r="E171" s="50">
        <v>80.05</v>
      </c>
      <c r="F171" s="51">
        <v>1157.1971240355849</v>
      </c>
      <c r="G171" s="50">
        <v>26.262546115384612</v>
      </c>
      <c r="H171" s="51"/>
      <c r="I171" s="79">
        <v>318</v>
      </c>
      <c r="J171" s="50">
        <v>275.5</v>
      </c>
      <c r="K171" s="51">
        <v>6499.2595004242476</v>
      </c>
      <c r="L171" s="50">
        <v>34.662576687116065</v>
      </c>
      <c r="M171" s="78">
        <v>0.22819999999999929</v>
      </c>
      <c r="N171" s="51"/>
      <c r="O171" s="81">
        <v>380.5</v>
      </c>
      <c r="P171" s="76">
        <v>338</v>
      </c>
      <c r="Q171" s="77">
        <v>11740.096100000002</v>
      </c>
      <c r="R171" s="81">
        <v>21.16</v>
      </c>
      <c r="S171" s="81">
        <v>15.398</v>
      </c>
      <c r="T171" s="81">
        <v>55.438999999999993</v>
      </c>
      <c r="U171" s="81">
        <v>29.163000000000007</v>
      </c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</row>
    <row r="172" spans="1:36">
      <c r="A172" s="50">
        <v>84</v>
      </c>
      <c r="B172" s="50">
        <v>0.2</v>
      </c>
      <c r="C172" s="50"/>
      <c r="D172" s="58">
        <v>81.25</v>
      </c>
      <c r="E172" s="50">
        <v>81.05</v>
      </c>
      <c r="F172" s="51">
        <v>1175.0722723627716</v>
      </c>
      <c r="G172" s="50">
        <v>25.38366961398058</v>
      </c>
      <c r="H172" s="51"/>
      <c r="I172" s="79">
        <v>320.5</v>
      </c>
      <c r="J172" s="50">
        <v>278</v>
      </c>
      <c r="K172" s="51">
        <v>6614.4401422677438</v>
      </c>
      <c r="L172" s="50">
        <v>34.867617107942777</v>
      </c>
      <c r="M172" s="78">
        <v>0.24549999999999983</v>
      </c>
      <c r="N172" s="51"/>
      <c r="O172" s="81">
        <v>383</v>
      </c>
      <c r="P172" s="76">
        <v>340.5</v>
      </c>
      <c r="Q172" s="77">
        <v>12046.335224999999</v>
      </c>
      <c r="R172" s="81">
        <v>12.66</v>
      </c>
      <c r="S172" s="81">
        <v>18.713999999999999</v>
      </c>
      <c r="T172" s="81">
        <v>74.280600000000007</v>
      </c>
      <c r="U172" s="81">
        <v>7.0053999999999998</v>
      </c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</row>
    <row r="173" spans="1:36">
      <c r="A173" s="50">
        <v>84.5</v>
      </c>
      <c r="B173" s="50">
        <v>-1</v>
      </c>
      <c r="C173" s="50"/>
      <c r="D173" s="58">
        <v>82.25</v>
      </c>
      <c r="E173" s="50">
        <v>82.05</v>
      </c>
      <c r="F173" s="51">
        <v>1193.0217654167443</v>
      </c>
      <c r="G173" s="50">
        <v>22.147257280000002</v>
      </c>
      <c r="H173" s="51"/>
      <c r="I173" s="79">
        <v>323</v>
      </c>
      <c r="J173" s="50">
        <v>280.5</v>
      </c>
      <c r="K173" s="51">
        <v>6736.9049424626646</v>
      </c>
      <c r="L173" s="50">
        <v>38.411458333332561</v>
      </c>
      <c r="M173" s="78">
        <v>0.23039999999999949</v>
      </c>
      <c r="N173" s="51"/>
      <c r="O173" s="81">
        <v>385.5</v>
      </c>
      <c r="P173" s="76">
        <v>342</v>
      </c>
      <c r="Q173" s="77">
        <v>12356.135599999998</v>
      </c>
      <c r="R173" s="81">
        <v>13.98</v>
      </c>
      <c r="S173" s="81">
        <v>19.78</v>
      </c>
      <c r="T173" s="81">
        <v>65.755499999999998</v>
      </c>
      <c r="U173" s="81">
        <v>14.464500000000003</v>
      </c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</row>
    <row r="174" spans="1:36">
      <c r="A174" s="50">
        <v>85</v>
      </c>
      <c r="B174" s="50">
        <v>-0.1</v>
      </c>
      <c r="C174" s="50"/>
      <c r="D174" s="58">
        <v>84.25</v>
      </c>
      <c r="E174" s="50">
        <v>84.05</v>
      </c>
      <c r="F174" s="51">
        <v>1229.1558622052219</v>
      </c>
      <c r="G174" s="50">
        <v>21.051539997587945</v>
      </c>
      <c r="H174" s="51"/>
      <c r="I174" s="79">
        <v>325.5</v>
      </c>
      <c r="J174" s="50">
        <v>283</v>
      </c>
      <c r="K174" s="51">
        <v>6867.4244676900516</v>
      </c>
      <c r="L174" s="50">
        <v>38.297872340425634</v>
      </c>
      <c r="M174" s="78">
        <v>0.19270000000000032</v>
      </c>
      <c r="N174" s="51"/>
      <c r="O174" s="81">
        <v>388</v>
      </c>
      <c r="P174" s="76">
        <v>344.5</v>
      </c>
      <c r="Q174" s="77">
        <v>12669.497224999999</v>
      </c>
      <c r="R174" s="81">
        <v>29.4</v>
      </c>
      <c r="S174" s="81">
        <v>11.343999999999999</v>
      </c>
      <c r="T174" s="81">
        <v>56.454999999999998</v>
      </c>
      <c r="U174" s="81">
        <v>32.201000000000001</v>
      </c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</row>
    <row r="175" spans="1:36">
      <c r="A175" s="50">
        <v>85.5</v>
      </c>
      <c r="B175" s="50">
        <v>-1.2</v>
      </c>
      <c r="C175" s="50"/>
      <c r="D175" s="58">
        <v>85.25</v>
      </c>
      <c r="E175" s="50">
        <v>85.05</v>
      </c>
      <c r="F175" s="51">
        <v>1247.3465640280019</v>
      </c>
      <c r="G175" s="50">
        <v>24.201105263778803</v>
      </c>
      <c r="H175" s="51"/>
      <c r="I175" s="79">
        <v>328</v>
      </c>
      <c r="J175" s="50">
        <v>285.5</v>
      </c>
      <c r="K175" s="51">
        <v>7006.8195949766832</v>
      </c>
      <c r="L175" s="50">
        <v>36.329935125116002</v>
      </c>
      <c r="M175" s="78">
        <v>0.21579999999999977</v>
      </c>
      <c r="N175" s="51"/>
      <c r="O175" s="81">
        <v>390.5</v>
      </c>
      <c r="P175" s="76">
        <v>347</v>
      </c>
      <c r="Q175" s="77">
        <v>12859.223600000001</v>
      </c>
      <c r="R175" s="81">
        <v>15.98</v>
      </c>
      <c r="S175" s="81">
        <v>16.195</v>
      </c>
      <c r="T175" s="81">
        <v>68.540900000000008</v>
      </c>
      <c r="U175" s="81">
        <v>15.264100000000001</v>
      </c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</row>
    <row r="176" spans="1:36">
      <c r="A176" s="50">
        <v>86</v>
      </c>
      <c r="B176" s="50">
        <v>-1.3</v>
      </c>
      <c r="C176" s="50"/>
      <c r="D176" s="58">
        <v>86.25</v>
      </c>
      <c r="E176" s="50">
        <v>86.05</v>
      </c>
      <c r="F176" s="51">
        <v>1265.6237945728744</v>
      </c>
      <c r="G176" s="50">
        <v>24.04352164049628</v>
      </c>
      <c r="H176" s="51"/>
      <c r="I176" s="79">
        <v>330.5</v>
      </c>
      <c r="J176" s="50">
        <v>288</v>
      </c>
      <c r="K176" s="51">
        <v>7155.96337582038</v>
      </c>
      <c r="L176" s="50">
        <v>38.445040214477984</v>
      </c>
      <c r="M176" s="78">
        <v>0.18650000000000055</v>
      </c>
      <c r="N176" s="51"/>
      <c r="O176" s="81">
        <v>393</v>
      </c>
      <c r="P176" s="76">
        <v>349.5</v>
      </c>
      <c r="Q176" s="77">
        <v>13178.283225000003</v>
      </c>
      <c r="R176" s="81">
        <v>11.82</v>
      </c>
      <c r="S176" s="81">
        <v>20.792999999999999</v>
      </c>
      <c r="T176" s="81">
        <v>65.804599999999994</v>
      </c>
      <c r="U176" s="81">
        <v>13.402399999999997</v>
      </c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</row>
    <row r="177" spans="1:36">
      <c r="A177" s="50">
        <v>86.5</v>
      </c>
      <c r="B177" s="50">
        <v>-0.4</v>
      </c>
      <c r="C177" s="50"/>
      <c r="D177" s="58">
        <v>87.25</v>
      </c>
      <c r="E177" s="50">
        <v>87.05</v>
      </c>
      <c r="F177" s="51">
        <v>1283.9906355361204</v>
      </c>
      <c r="G177" s="50">
        <v>20.876819425692695</v>
      </c>
      <c r="H177" s="51"/>
      <c r="I177" s="79">
        <v>333</v>
      </c>
      <c r="J177" s="50">
        <v>290.5</v>
      </c>
      <c r="K177" s="51">
        <v>7315.7829312524927</v>
      </c>
      <c r="L177" s="50">
        <v>34.003831417624376</v>
      </c>
      <c r="M177" s="78">
        <v>0.2088000000000001</v>
      </c>
      <c r="N177" s="51"/>
      <c r="O177" s="81">
        <v>395.5</v>
      </c>
      <c r="P177" s="76">
        <v>352</v>
      </c>
      <c r="Q177" s="77">
        <v>13500.904099999996</v>
      </c>
      <c r="R177" s="81">
        <v>11.31</v>
      </c>
      <c r="S177" s="81">
        <v>20.265000000000001</v>
      </c>
      <c r="T177" s="81">
        <v>70.658900000000003</v>
      </c>
      <c r="U177" s="81">
        <v>9.0761000000000021</v>
      </c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</row>
    <row r="178" spans="1:36">
      <c r="A178" s="50">
        <v>87</v>
      </c>
      <c r="B178" s="50">
        <v>-0.5</v>
      </c>
      <c r="C178" s="50"/>
      <c r="D178" s="58">
        <v>89.25</v>
      </c>
      <c r="E178" s="50">
        <v>89.05</v>
      </c>
      <c r="F178" s="51">
        <v>1321.0054825620336</v>
      </c>
      <c r="G178" s="50">
        <v>16.455786430605325</v>
      </c>
      <c r="H178" s="51"/>
      <c r="I178" s="79">
        <v>335.5</v>
      </c>
      <c r="J178" s="50">
        <v>293</v>
      </c>
      <c r="K178" s="51">
        <v>7487.2613778374907</v>
      </c>
      <c r="L178" s="50">
        <v>33.751743375174186</v>
      </c>
      <c r="M178" s="78">
        <v>0.21509999999999962</v>
      </c>
      <c r="N178" s="51"/>
      <c r="O178" s="81">
        <v>398</v>
      </c>
      <c r="P178" s="76">
        <v>354.5</v>
      </c>
      <c r="Q178" s="77">
        <v>13827.086224999999</v>
      </c>
      <c r="R178" s="81">
        <v>21.45</v>
      </c>
      <c r="S178" s="81">
        <v>14.096</v>
      </c>
      <c r="T178" s="81">
        <v>61.790999999999997</v>
      </c>
      <c r="U178" s="81">
        <v>24.113000000000003</v>
      </c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</row>
    <row r="179" spans="1:36">
      <c r="A179" s="50">
        <v>87.5</v>
      </c>
      <c r="B179" s="50">
        <v>0.2</v>
      </c>
      <c r="C179" s="50"/>
      <c r="D179" s="58">
        <v>90.25</v>
      </c>
      <c r="E179" s="50">
        <v>90.05</v>
      </c>
      <c r="F179" s="51">
        <v>1339.6596422618404</v>
      </c>
      <c r="G179" s="50">
        <v>26.198592336388145</v>
      </c>
      <c r="H179" s="51"/>
      <c r="I179" s="79">
        <v>338</v>
      </c>
      <c r="J179" s="50">
        <v>295.5</v>
      </c>
      <c r="K179" s="51">
        <v>7671.4397846112734</v>
      </c>
      <c r="L179" s="50">
        <v>33.641832484961043</v>
      </c>
      <c r="M179" s="78">
        <v>0.21610000000000085</v>
      </c>
      <c r="N179" s="51"/>
      <c r="O179" s="81">
        <v>400.5</v>
      </c>
      <c r="P179" s="76">
        <v>357</v>
      </c>
      <c r="Q179" s="77"/>
      <c r="R179" s="81">
        <v>11.89</v>
      </c>
      <c r="S179" s="81">
        <v>21.221999999999998</v>
      </c>
      <c r="T179" s="81">
        <v>74.052300000000002</v>
      </c>
      <c r="U179" s="81">
        <v>4.7257000000000007</v>
      </c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</row>
    <row r="180" spans="1:36">
      <c r="A180" s="50">
        <v>88</v>
      </c>
      <c r="B180" s="50">
        <v>-0.9</v>
      </c>
      <c r="C180" s="50"/>
      <c r="D180" s="58">
        <v>91.25</v>
      </c>
      <c r="E180" s="50">
        <v>91.05</v>
      </c>
      <c r="F180" s="51">
        <v>1358.4157087402541</v>
      </c>
      <c r="G180" s="50">
        <v>30.331237314782612</v>
      </c>
      <c r="H180" s="51"/>
      <c r="I180" s="79">
        <v>340.5</v>
      </c>
      <c r="J180" s="50">
        <v>298</v>
      </c>
      <c r="K180" s="51">
        <v>7869.4191609552508</v>
      </c>
      <c r="L180" s="50">
        <v>33.381502890172726</v>
      </c>
      <c r="M180" s="78">
        <v>0.20759999999999934</v>
      </c>
      <c r="N180" s="51"/>
      <c r="O180" s="81">
        <v>403</v>
      </c>
      <c r="P180" s="76">
        <v>359.5</v>
      </c>
      <c r="Q180" s="77"/>
      <c r="R180" s="81">
        <v>9.6150000000000002</v>
      </c>
      <c r="S180" s="81">
        <v>25.529</v>
      </c>
      <c r="T180" s="81">
        <v>71.509799999999998</v>
      </c>
      <c r="U180" s="81">
        <v>2.9611999999999998</v>
      </c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</row>
    <row r="181" spans="1:36">
      <c r="A181" s="50">
        <v>88.5</v>
      </c>
      <c r="B181" s="50">
        <v>3.6</v>
      </c>
      <c r="C181" s="50"/>
      <c r="D181" s="58">
        <v>92.25</v>
      </c>
      <c r="E181" s="50">
        <v>92.05</v>
      </c>
      <c r="F181" s="51">
        <v>1377.2767211959904</v>
      </c>
      <c r="G181" s="50">
        <v>27.826116062608698</v>
      </c>
      <c r="H181" s="51"/>
      <c r="I181" s="79">
        <v>343</v>
      </c>
      <c r="J181" s="50">
        <v>300.5</v>
      </c>
      <c r="K181" s="51">
        <v>8082.3624754093789</v>
      </c>
      <c r="L181" s="50">
        <v>33.180357962368149</v>
      </c>
      <c r="M181" s="78">
        <v>0.2179000000000002</v>
      </c>
      <c r="N181" s="51"/>
      <c r="O181" s="81">
        <v>405.5</v>
      </c>
      <c r="P181" s="76">
        <v>362</v>
      </c>
      <c r="Q181" s="77"/>
      <c r="R181" s="81">
        <v>11.62</v>
      </c>
      <c r="S181" s="81">
        <v>21.973999999999997</v>
      </c>
      <c r="T181" s="81">
        <v>72.41640000000001</v>
      </c>
      <c r="U181" s="81">
        <v>5.6095999999999995</v>
      </c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</row>
    <row r="182" spans="1:36">
      <c r="A182" s="50">
        <v>89</v>
      </c>
      <c r="B182" s="50">
        <v>1.5</v>
      </c>
      <c r="C182" s="50"/>
      <c r="D182" s="58">
        <v>94.25</v>
      </c>
      <c r="E182" s="50">
        <v>94.05</v>
      </c>
      <c r="F182" s="51">
        <v>1415.3256136854525</v>
      </c>
      <c r="G182" s="50">
        <v>25.838564651105401</v>
      </c>
      <c r="H182" s="51"/>
      <c r="I182" s="79">
        <v>345.5</v>
      </c>
      <c r="J182" s="50">
        <v>303</v>
      </c>
      <c r="K182" s="51">
        <v>8343.0041000000019</v>
      </c>
      <c r="L182" s="50">
        <v>30.042313117066442</v>
      </c>
      <c r="M182" s="78">
        <v>0.21269999999999989</v>
      </c>
      <c r="N182" s="51"/>
      <c r="O182" s="81">
        <v>408</v>
      </c>
      <c r="P182" s="76">
        <v>364.5</v>
      </c>
      <c r="Q182" s="77"/>
      <c r="R182" s="81">
        <v>5.4640000000000004</v>
      </c>
      <c r="S182" s="81">
        <v>38.062999999999995</v>
      </c>
      <c r="T182" s="81">
        <v>61.710700000000003</v>
      </c>
      <c r="U182" s="81">
        <v>0.2263</v>
      </c>
      <c r="V182" s="77"/>
      <c r="W182" s="77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</row>
    <row r="183" spans="1:36">
      <c r="A183" s="50">
        <v>89.5</v>
      </c>
      <c r="B183" s="50">
        <v>0.4</v>
      </c>
      <c r="C183" s="50"/>
      <c r="D183" s="58">
        <v>96.25</v>
      </c>
      <c r="E183" s="50">
        <v>96.05</v>
      </c>
      <c r="F183" s="51">
        <v>1453.8300554225934</v>
      </c>
      <c r="G183" s="50">
        <v>23.801715357538459</v>
      </c>
      <c r="H183" s="51"/>
      <c r="I183" s="79">
        <v>348</v>
      </c>
      <c r="J183" s="50">
        <v>305.5</v>
      </c>
      <c r="K183" s="51">
        <v>8606.5082250000014</v>
      </c>
      <c r="L183" s="50">
        <v>27.214966466642988</v>
      </c>
      <c r="M183" s="78">
        <v>0.28330000000000055</v>
      </c>
      <c r="N183" s="51"/>
      <c r="O183" s="81">
        <v>410.5</v>
      </c>
      <c r="P183" s="76">
        <v>367</v>
      </c>
      <c r="Q183" s="77"/>
      <c r="R183" s="81">
        <v>4.9400000000000004</v>
      </c>
      <c r="S183" s="81">
        <v>40.840000000000003</v>
      </c>
      <c r="T183" s="81">
        <v>57.762410000000003</v>
      </c>
      <c r="U183" s="81">
        <v>1.3975900000000001</v>
      </c>
      <c r="V183" s="77"/>
      <c r="W183" s="77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</row>
    <row r="184" spans="1:36">
      <c r="A184" s="50">
        <v>90</v>
      </c>
      <c r="B184" s="50">
        <v>-0.7</v>
      </c>
      <c r="C184" s="50"/>
      <c r="D184" s="58">
        <v>97.25</v>
      </c>
      <c r="E184" s="50">
        <v>97.05</v>
      </c>
      <c r="F184" s="51">
        <v>1473.2603579868335</v>
      </c>
      <c r="G184" s="50">
        <v>39.11597184</v>
      </c>
      <c r="H184" s="51"/>
      <c r="I184" s="79">
        <v>350.5</v>
      </c>
      <c r="J184" s="50">
        <v>308</v>
      </c>
      <c r="K184" s="51">
        <v>8873.5736000000034</v>
      </c>
      <c r="L184" s="50">
        <v>24.759405074365485</v>
      </c>
      <c r="M184" s="78">
        <v>0.22860000000000014</v>
      </c>
      <c r="N184" s="51"/>
      <c r="O184" s="81">
        <v>413</v>
      </c>
      <c r="P184" s="76">
        <v>369.5</v>
      </c>
      <c r="Q184" s="77"/>
      <c r="R184" s="81">
        <v>5.6879999999999997</v>
      </c>
      <c r="S184" s="81">
        <v>37.14</v>
      </c>
      <c r="T184" s="81">
        <v>60.197699000000007</v>
      </c>
      <c r="U184" s="81">
        <v>2.6623010000000003</v>
      </c>
      <c r="V184" s="77"/>
      <c r="W184" s="77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</row>
    <row r="185" spans="1:36">
      <c r="A185" s="50">
        <v>90.5</v>
      </c>
      <c r="B185" s="50">
        <v>-0.7</v>
      </c>
      <c r="C185" s="50"/>
      <c r="D185" s="58">
        <v>99.25</v>
      </c>
      <c r="E185" s="50">
        <v>99.05</v>
      </c>
      <c r="F185" s="51">
        <v>1512.491221967555</v>
      </c>
      <c r="G185" s="50">
        <v>30.138535680000007</v>
      </c>
      <c r="H185" s="51"/>
      <c r="I185" s="79">
        <v>353</v>
      </c>
      <c r="J185" s="50">
        <v>310.5</v>
      </c>
      <c r="K185" s="51">
        <v>9144.2002250000005</v>
      </c>
      <c r="L185" s="50">
        <v>26.032540675844256</v>
      </c>
      <c r="M185" s="78">
        <v>0.23969999999999914</v>
      </c>
      <c r="N185" s="51"/>
      <c r="O185" s="81">
        <v>415.5</v>
      </c>
      <c r="P185" s="76">
        <v>372</v>
      </c>
      <c r="Q185" s="77"/>
      <c r="R185" s="81">
        <v>4.7350000000000003</v>
      </c>
      <c r="S185" s="81">
        <v>42.53</v>
      </c>
      <c r="T185" s="81">
        <v>57.192599999999999</v>
      </c>
      <c r="U185" s="81">
        <v>0.27740000000000004</v>
      </c>
      <c r="V185" s="77"/>
      <c r="W185" s="77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</row>
    <row r="186" spans="1:36">
      <c r="A186" s="50">
        <v>91</v>
      </c>
      <c r="B186" s="50">
        <v>-0.8</v>
      </c>
      <c r="C186" s="50"/>
      <c r="D186" s="59">
        <v>100.25</v>
      </c>
      <c r="E186" s="50">
        <v>100.05</v>
      </c>
      <c r="F186" s="51">
        <v>1532.2972612453027</v>
      </c>
      <c r="G186" s="50">
        <v>23.675001680000001</v>
      </c>
      <c r="H186" s="51"/>
      <c r="I186" s="79">
        <v>355.5</v>
      </c>
      <c r="J186" s="50">
        <v>313</v>
      </c>
      <c r="K186" s="51">
        <v>9418.3881000000001</v>
      </c>
      <c r="L186" s="50">
        <v>29.880170081174906</v>
      </c>
      <c r="M186" s="78">
        <v>0.25869999999999926</v>
      </c>
      <c r="N186" s="51"/>
      <c r="O186" s="81">
        <v>418</v>
      </c>
      <c r="P186" s="76">
        <v>374.5</v>
      </c>
      <c r="Q186" s="77"/>
      <c r="R186" s="81">
        <v>4.6589999999999998</v>
      </c>
      <c r="S186" s="81">
        <v>43.53</v>
      </c>
      <c r="T186" s="81">
        <v>56.466700000000003</v>
      </c>
      <c r="U186" s="81">
        <v>3.3E-3</v>
      </c>
      <c r="V186" s="77"/>
      <c r="W186" s="77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</row>
    <row r="187" spans="1:36">
      <c r="A187" s="50">
        <v>91.5</v>
      </c>
      <c r="B187" s="50">
        <v>0.2</v>
      </c>
      <c r="C187" s="50"/>
      <c r="D187" s="59">
        <v>101.25</v>
      </c>
      <c r="E187" s="50">
        <v>101.05</v>
      </c>
      <c r="F187" s="51">
        <v>1552.2339250615696</v>
      </c>
      <c r="G187" s="50">
        <v>18.083121408</v>
      </c>
      <c r="H187" s="51"/>
      <c r="I187" s="79">
        <v>358</v>
      </c>
      <c r="J187" s="50">
        <v>315.5</v>
      </c>
      <c r="K187" s="51">
        <v>9696.1372250000022</v>
      </c>
      <c r="L187" s="50">
        <v>32.876712328766665</v>
      </c>
      <c r="M187" s="78">
        <v>0.23359999999999914</v>
      </c>
      <c r="N187" s="51"/>
      <c r="O187" s="81">
        <v>420.5</v>
      </c>
      <c r="P187" s="76">
        <v>377</v>
      </c>
      <c r="Q187" s="77"/>
      <c r="R187" s="81">
        <v>4.1130000000000004</v>
      </c>
      <c r="S187" s="81">
        <v>47.54</v>
      </c>
      <c r="T187" s="81">
        <v>52.293099999999995</v>
      </c>
      <c r="U187" s="81">
        <v>0.16690000000000002</v>
      </c>
      <c r="V187" s="77"/>
      <c r="W187" s="77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</row>
    <row r="188" spans="1:36">
      <c r="A188" s="50">
        <v>92</v>
      </c>
      <c r="B188" s="50">
        <v>0.1</v>
      </c>
      <c r="C188" s="50"/>
      <c r="D188" s="59">
        <v>102.25</v>
      </c>
      <c r="E188" s="50">
        <v>102.05</v>
      </c>
      <c r="F188" s="51">
        <v>1572.3037979431306</v>
      </c>
      <c r="G188" s="50">
        <v>24.417795111111104</v>
      </c>
      <c r="H188" s="51"/>
      <c r="I188" s="79">
        <v>360.5</v>
      </c>
      <c r="J188" s="50">
        <v>318</v>
      </c>
      <c r="K188" s="51">
        <v>9977.4475999999995</v>
      </c>
      <c r="L188" s="50">
        <v>30.924709449217314</v>
      </c>
      <c r="M188" s="78">
        <v>0.19790000000000063</v>
      </c>
      <c r="N188" s="51"/>
      <c r="O188" s="81">
        <v>423</v>
      </c>
      <c r="P188" s="76">
        <v>379.5</v>
      </c>
      <c r="Q188" s="77"/>
      <c r="R188" s="81">
        <v>4.5049999999999999</v>
      </c>
      <c r="S188" s="81">
        <v>44.73</v>
      </c>
      <c r="T188" s="81">
        <v>54.499139999999997</v>
      </c>
      <c r="U188" s="81">
        <v>0.77085999999999999</v>
      </c>
      <c r="V188" s="77"/>
      <c r="W188" s="77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</row>
    <row r="189" spans="1:36">
      <c r="A189" s="50">
        <v>92.5</v>
      </c>
      <c r="B189" s="50">
        <v>0.1</v>
      </c>
      <c r="C189" s="50"/>
      <c r="D189" s="59">
        <v>104.25</v>
      </c>
      <c r="E189" s="50">
        <v>104.05</v>
      </c>
      <c r="F189" s="51">
        <v>1612.8531609644244</v>
      </c>
      <c r="G189" s="50">
        <v>26.321517968548811</v>
      </c>
      <c r="H189" s="51"/>
      <c r="I189" s="79">
        <v>363</v>
      </c>
      <c r="J189" s="50">
        <v>320.5</v>
      </c>
      <c r="K189" s="51">
        <v>10262.319225000003</v>
      </c>
      <c r="L189" s="50">
        <v>34.189131364997891</v>
      </c>
      <c r="M189" s="78">
        <v>0.23370000000000068</v>
      </c>
      <c r="N189" s="51"/>
      <c r="O189" s="81">
        <v>425.5</v>
      </c>
      <c r="P189" s="76">
        <v>382</v>
      </c>
      <c r="Q189" s="77"/>
      <c r="R189" s="81">
        <v>4.7279999999999998</v>
      </c>
      <c r="S189" s="81">
        <v>41.021999999999998</v>
      </c>
      <c r="T189" s="81">
        <v>58.965679999999999</v>
      </c>
      <c r="U189" s="81">
        <v>1.2320000000000001E-2</v>
      </c>
      <c r="V189" s="77"/>
      <c r="W189" s="77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</row>
    <row r="190" spans="1:36">
      <c r="A190" s="50">
        <v>93</v>
      </c>
      <c r="B190" s="50">
        <v>0</v>
      </c>
      <c r="C190" s="50"/>
      <c r="D190" s="59">
        <v>105.25</v>
      </c>
      <c r="E190" s="50">
        <v>105.05</v>
      </c>
      <c r="F190" s="51">
        <v>1633.3374610006867</v>
      </c>
      <c r="G190" s="50">
        <v>25.102825572663317</v>
      </c>
      <c r="H190" s="51"/>
      <c r="I190" s="79">
        <v>365.5</v>
      </c>
      <c r="J190" s="50">
        <v>323</v>
      </c>
      <c r="K190" s="51">
        <v>10550.752100000002</v>
      </c>
      <c r="L190" s="50">
        <v>33.433133732534991</v>
      </c>
      <c r="M190" s="78">
        <v>0.20040000000000013</v>
      </c>
      <c r="N190" s="51"/>
      <c r="O190" s="81">
        <v>428</v>
      </c>
      <c r="P190" s="76">
        <v>384.5</v>
      </c>
      <c r="Q190" s="77"/>
      <c r="R190" s="81">
        <v>4.9989999999999997</v>
      </c>
      <c r="S190" s="81">
        <v>41.75</v>
      </c>
      <c r="T190" s="81">
        <v>58.172999999999995</v>
      </c>
      <c r="U190" s="81">
        <v>7.6999999999999999E-2</v>
      </c>
      <c r="V190" s="77"/>
      <c r="W190" s="77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</row>
    <row r="191" spans="1:36">
      <c r="A191" s="50">
        <v>93.5</v>
      </c>
      <c r="B191" s="50">
        <v>1.9</v>
      </c>
      <c r="C191" s="50"/>
      <c r="D191" s="59">
        <v>106.25</v>
      </c>
      <c r="E191" s="50">
        <v>106.05</v>
      </c>
      <c r="F191" s="51">
        <v>1653.9645827828629</v>
      </c>
      <c r="G191" s="50">
        <v>28.46020490161137</v>
      </c>
      <c r="H191" s="51"/>
      <c r="I191" s="79">
        <v>368</v>
      </c>
      <c r="J191" s="50">
        <v>325.5</v>
      </c>
      <c r="K191" s="51">
        <v>10842.746224999999</v>
      </c>
      <c r="L191" s="50">
        <v>27.917981072555687</v>
      </c>
      <c r="M191" s="78">
        <v>0.31700000000000017</v>
      </c>
      <c r="N191" s="51"/>
      <c r="O191" s="81">
        <v>430.5</v>
      </c>
      <c r="P191" s="76">
        <v>387</v>
      </c>
      <c r="Q191" s="77"/>
      <c r="R191" s="81">
        <v>5.2380000000000004</v>
      </c>
      <c r="S191" s="81">
        <v>39.96</v>
      </c>
      <c r="T191" s="81">
        <v>60.037399999999998</v>
      </c>
      <c r="U191" s="81">
        <v>2.5999999999999999E-3</v>
      </c>
      <c r="V191" s="77"/>
      <c r="W191" s="77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</row>
    <row r="192" spans="1:36">
      <c r="A192" s="50">
        <v>94</v>
      </c>
      <c r="B192" s="50">
        <v>0.7</v>
      </c>
      <c r="C192" s="50"/>
      <c r="D192" s="59">
        <v>107.25</v>
      </c>
      <c r="E192" s="50">
        <v>107.05</v>
      </c>
      <c r="F192" s="51">
        <v>1674.7367303433616</v>
      </c>
      <c r="G192" s="50">
        <v>23.491440091428569</v>
      </c>
      <c r="H192" s="51"/>
      <c r="I192" s="79">
        <v>370.5</v>
      </c>
      <c r="J192" s="50">
        <v>328</v>
      </c>
      <c r="K192" s="51">
        <v>11138.301600000003</v>
      </c>
      <c r="L192" s="50">
        <v>20.902934537246189</v>
      </c>
      <c r="M192" s="78">
        <v>0.2215000000000007</v>
      </c>
      <c r="N192" s="51"/>
      <c r="O192" s="81">
        <v>433</v>
      </c>
      <c r="P192" s="76">
        <v>389.5</v>
      </c>
      <c r="Q192" s="77"/>
      <c r="R192" s="81">
        <v>5.2069999999999999</v>
      </c>
      <c r="S192" s="81">
        <v>40.299999999999997</v>
      </c>
      <c r="T192" s="81">
        <v>58.757399999999997</v>
      </c>
      <c r="U192" s="81">
        <v>0.94259999999999999</v>
      </c>
      <c r="V192" s="77"/>
      <c r="W192" s="77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</row>
    <row r="193" spans="1:36">
      <c r="A193" s="50">
        <v>94.5</v>
      </c>
      <c r="B193" s="50">
        <v>1.3</v>
      </c>
      <c r="C193" s="50"/>
      <c r="D193" s="59">
        <v>109.25</v>
      </c>
      <c r="E193" s="50">
        <v>109.05</v>
      </c>
      <c r="F193" s="51">
        <v>1716.7244841961383</v>
      </c>
      <c r="G193" s="50">
        <v>28.854437668571432</v>
      </c>
      <c r="H193" s="51"/>
      <c r="I193" s="79">
        <v>373</v>
      </c>
      <c r="J193" s="50">
        <v>330.5</v>
      </c>
      <c r="K193" s="51">
        <v>11437.418225000001</v>
      </c>
      <c r="L193" s="50">
        <v>10.871905274488672</v>
      </c>
      <c r="M193" s="78">
        <v>0.37160000000000082</v>
      </c>
      <c r="N193" s="51"/>
      <c r="O193" s="81">
        <v>435.5</v>
      </c>
      <c r="P193" s="76">
        <v>392</v>
      </c>
      <c r="Q193" s="77"/>
      <c r="R193" s="81">
        <v>5.3520000000000003</v>
      </c>
      <c r="S193" s="81">
        <v>39.9</v>
      </c>
      <c r="T193" s="81">
        <v>59.625199999999992</v>
      </c>
      <c r="U193" s="81">
        <v>0.47480000000000006</v>
      </c>
      <c r="V193" s="77"/>
      <c r="W193" s="77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</row>
    <row r="194" spans="1:36">
      <c r="A194" s="50">
        <v>95</v>
      </c>
      <c r="B194" s="50">
        <v>1.1000000000000001</v>
      </c>
      <c r="C194" s="50"/>
      <c r="D194" s="59">
        <v>110.25</v>
      </c>
      <c r="E194" s="50">
        <v>110.05</v>
      </c>
      <c r="F194" s="51">
        <v>1737.9440546090125</v>
      </c>
      <c r="G194" s="50">
        <v>22.335446869738714</v>
      </c>
      <c r="H194" s="51"/>
      <c r="I194" s="79">
        <v>375.5</v>
      </c>
      <c r="J194" s="50">
        <v>333</v>
      </c>
      <c r="K194" s="51">
        <v>11740.096100000002</v>
      </c>
      <c r="L194" s="50">
        <v>10.741907762818576</v>
      </c>
      <c r="M194" s="78">
        <v>0.34909999999999997</v>
      </c>
      <c r="N194" s="51"/>
      <c r="O194" s="81">
        <v>438</v>
      </c>
      <c r="P194" s="76">
        <v>394.5</v>
      </c>
      <c r="Q194" s="77"/>
      <c r="R194" s="81">
        <v>8.66</v>
      </c>
      <c r="S194" s="81">
        <v>29.57</v>
      </c>
      <c r="T194" s="81">
        <v>69.81110000000001</v>
      </c>
      <c r="U194" s="81">
        <v>0.61890000000000001</v>
      </c>
      <c r="V194" s="77"/>
      <c r="W194" s="77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</row>
    <row r="195" spans="1:36">
      <c r="A195" s="50">
        <v>95.5</v>
      </c>
      <c r="B195" s="50">
        <v>-0.1</v>
      </c>
      <c r="C195" s="50"/>
      <c r="D195" s="59">
        <v>111.25</v>
      </c>
      <c r="E195" s="50">
        <v>111.05</v>
      </c>
      <c r="F195" s="51">
        <v>1759.316573196154</v>
      </c>
      <c r="G195" s="50">
        <v>25.963171794861459</v>
      </c>
      <c r="H195" s="51"/>
      <c r="I195" s="79">
        <v>378</v>
      </c>
      <c r="J195" s="50">
        <v>335.5</v>
      </c>
      <c r="K195" s="51">
        <v>12046.335224999999</v>
      </c>
      <c r="L195" s="50">
        <v>7.250710121094424</v>
      </c>
      <c r="M195" s="78">
        <v>0.66890000000000072</v>
      </c>
      <c r="N195" s="51"/>
      <c r="O195" s="81">
        <v>440.5</v>
      </c>
      <c r="P195" s="76">
        <v>397</v>
      </c>
      <c r="Q195" s="77"/>
      <c r="R195" s="81">
        <v>6.2249999999999996</v>
      </c>
      <c r="S195" s="81">
        <v>33.47</v>
      </c>
      <c r="T195" s="81">
        <v>66.462739999999997</v>
      </c>
      <c r="U195" s="81">
        <v>6.726E-2</v>
      </c>
      <c r="V195" s="77"/>
      <c r="W195" s="77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</row>
    <row r="196" spans="1:36">
      <c r="A196" s="50">
        <v>96</v>
      </c>
      <c r="B196" s="50">
        <v>-0.2</v>
      </c>
      <c r="C196" s="50"/>
      <c r="D196" s="59">
        <v>112.25</v>
      </c>
      <c r="E196" s="50">
        <v>112.05</v>
      </c>
      <c r="F196" s="51">
        <v>1780.8437825100052</v>
      </c>
      <c r="G196" s="50">
        <v>25.906754985205481</v>
      </c>
      <c r="H196" s="51"/>
      <c r="I196" s="79">
        <v>380.5</v>
      </c>
      <c r="J196" s="50">
        <v>338</v>
      </c>
      <c r="K196" s="51">
        <v>12356.135599999998</v>
      </c>
      <c r="L196" s="50">
        <v>4.9040953862102814</v>
      </c>
      <c r="M196" s="78">
        <v>0.96449999999999925</v>
      </c>
      <c r="N196" s="51"/>
      <c r="O196" s="81">
        <v>443</v>
      </c>
      <c r="P196" s="76">
        <v>399.5</v>
      </c>
      <c r="Q196" s="77"/>
      <c r="R196" s="81">
        <v>5.2939999999999996</v>
      </c>
      <c r="S196" s="81">
        <v>39.36</v>
      </c>
      <c r="T196" s="81">
        <v>60.239600000000003</v>
      </c>
      <c r="U196" s="81">
        <v>0.40040000000000003</v>
      </c>
      <c r="V196" s="77"/>
      <c r="W196" s="77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</row>
    <row r="197" spans="1:36">
      <c r="A197" s="50">
        <v>96.5</v>
      </c>
      <c r="B197" s="50">
        <v>-0.3</v>
      </c>
      <c r="C197" s="50"/>
      <c r="D197" s="59">
        <v>114.25</v>
      </c>
      <c r="E197" s="50">
        <v>114.05</v>
      </c>
      <c r="F197" s="51">
        <v>1824.3687379467788</v>
      </c>
      <c r="G197" s="50">
        <v>25.190417881791049</v>
      </c>
      <c r="H197" s="51"/>
      <c r="I197" s="82">
        <v>383</v>
      </c>
      <c r="J197" s="50">
        <v>340.5</v>
      </c>
      <c r="K197" s="51">
        <v>12669.497224999999</v>
      </c>
      <c r="L197" s="50">
        <v>7.1819010021257066</v>
      </c>
      <c r="M197" s="78">
        <v>0.65859999999999985</v>
      </c>
      <c r="N197" s="51"/>
      <c r="O197" s="81">
        <v>445.5</v>
      </c>
      <c r="P197" s="77">
        <v>402</v>
      </c>
      <c r="Q197" s="77"/>
      <c r="R197" s="81">
        <v>3.7519999999999998</v>
      </c>
      <c r="S197" s="81">
        <v>51.08</v>
      </c>
      <c r="T197" s="81">
        <v>48.744710000000005</v>
      </c>
      <c r="U197" s="81">
        <v>0.17529000000000003</v>
      </c>
      <c r="V197" s="77"/>
      <c r="W197" s="77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</row>
    <row r="198" spans="1:36">
      <c r="A198" s="50">
        <v>97</v>
      </c>
      <c r="B198" s="50">
        <v>-0.4</v>
      </c>
      <c r="C198" s="50"/>
      <c r="D198" s="59">
        <v>115.25</v>
      </c>
      <c r="E198" s="50">
        <v>115.05</v>
      </c>
      <c r="F198" s="51">
        <v>1846.3694562831579</v>
      </c>
      <c r="G198" s="50">
        <v>30.208788676923074</v>
      </c>
      <c r="H198" s="51"/>
      <c r="I198" s="79">
        <v>385.5</v>
      </c>
      <c r="J198" s="50">
        <v>342</v>
      </c>
      <c r="K198" s="51">
        <v>12859.223600000001</v>
      </c>
      <c r="L198" s="50">
        <v>5.2761602258690035</v>
      </c>
      <c r="M198" s="78">
        <v>0.56669999999999909</v>
      </c>
      <c r="N198" s="51"/>
      <c r="O198" s="81">
        <v>448</v>
      </c>
      <c r="P198" s="77">
        <v>404.5</v>
      </c>
      <c r="Q198" s="77"/>
      <c r="R198" s="81">
        <v>4.3769999999999998</v>
      </c>
      <c r="S198" s="81">
        <v>45.57</v>
      </c>
      <c r="T198" s="81">
        <v>54.253599999999999</v>
      </c>
      <c r="U198" s="81">
        <v>0.1764</v>
      </c>
      <c r="V198" s="77"/>
      <c r="W198" s="77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</row>
    <row r="199" spans="1:36">
      <c r="A199" s="50">
        <v>97.5</v>
      </c>
      <c r="B199" s="50">
        <v>-0.6</v>
      </c>
      <c r="C199" s="50"/>
      <c r="D199" s="59">
        <v>116.25</v>
      </c>
      <c r="E199" s="50">
        <v>116.05</v>
      </c>
      <c r="F199" s="51">
        <v>1868.5308051951224</v>
      </c>
      <c r="G199" s="50">
        <v>27.532572068571426</v>
      </c>
      <c r="H199" s="51"/>
      <c r="I199" s="79">
        <v>388</v>
      </c>
      <c r="J199" s="50">
        <v>344.5</v>
      </c>
      <c r="K199" s="51">
        <v>13178.283225000003</v>
      </c>
      <c r="L199" s="50">
        <v>9.8026598026601874</v>
      </c>
      <c r="M199" s="78">
        <v>0.46620000000000061</v>
      </c>
      <c r="N199" s="51"/>
      <c r="O199" s="81">
        <v>450.5</v>
      </c>
      <c r="P199" s="77">
        <v>407</v>
      </c>
      <c r="Q199" s="77"/>
      <c r="R199" s="81">
        <v>3.4649999999999999</v>
      </c>
      <c r="S199" s="81">
        <v>54.2</v>
      </c>
      <c r="T199" s="81">
        <v>45.618699999999997</v>
      </c>
      <c r="U199" s="81">
        <v>0.18129999999999999</v>
      </c>
      <c r="V199" s="77"/>
      <c r="W199" s="77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</row>
    <row r="200" spans="1:36">
      <c r="A200" s="50">
        <v>98</v>
      </c>
      <c r="B200" s="50">
        <v>-0.8</v>
      </c>
      <c r="C200" s="50"/>
      <c r="D200" s="59">
        <v>117.25</v>
      </c>
      <c r="E200" s="50">
        <v>117.05</v>
      </c>
      <c r="F200" s="51">
        <v>1890.8540006095443</v>
      </c>
      <c r="G200" s="50">
        <v>29.256823199999996</v>
      </c>
      <c r="H200" s="51"/>
      <c r="I200" s="79">
        <v>390.5</v>
      </c>
      <c r="J200" s="50">
        <v>347</v>
      </c>
      <c r="K200" s="51">
        <v>13500.904099999996</v>
      </c>
      <c r="L200" s="50">
        <v>8.3666333666329553</v>
      </c>
      <c r="M200" s="78">
        <v>0.40039999999999942</v>
      </c>
      <c r="N200" s="51"/>
      <c r="O200" s="81">
        <v>453</v>
      </c>
      <c r="P200" s="77">
        <v>409.5</v>
      </c>
      <c r="Q200" s="77"/>
      <c r="R200" s="81">
        <v>2.8260000000000001</v>
      </c>
      <c r="S200" s="81">
        <v>63.86</v>
      </c>
      <c r="T200" s="81">
        <v>36.071280000000002</v>
      </c>
      <c r="U200" s="81">
        <v>6.8720000000000003E-2</v>
      </c>
      <c r="V200" s="77"/>
      <c r="W200" s="77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</row>
    <row r="201" spans="1:36">
      <c r="A201" s="50">
        <v>98.5</v>
      </c>
      <c r="B201" s="50">
        <v>0.4</v>
      </c>
      <c r="C201" s="50"/>
      <c r="D201" s="59">
        <v>119.25</v>
      </c>
      <c r="E201" s="50">
        <v>119.05</v>
      </c>
      <c r="F201" s="51">
        <v>1935.9902340644232</v>
      </c>
      <c r="G201" s="50">
        <v>32.342334728476821</v>
      </c>
      <c r="H201" s="51"/>
      <c r="I201" s="79">
        <v>393</v>
      </c>
      <c r="J201" s="50">
        <v>349.5</v>
      </c>
      <c r="K201" s="51">
        <v>13827.086224999999</v>
      </c>
      <c r="L201" s="50">
        <v>8.6415362731152907</v>
      </c>
      <c r="M201" s="78">
        <v>0.56240000000000023</v>
      </c>
      <c r="N201" s="51"/>
      <c r="O201" s="81">
        <v>455.5</v>
      </c>
      <c r="P201" s="77">
        <v>412</v>
      </c>
      <c r="Q201" s="77"/>
      <c r="R201" s="81">
        <v>3.3450000000000002</v>
      </c>
      <c r="S201" s="81">
        <v>55.75</v>
      </c>
      <c r="T201" s="81">
        <v>43.154100000000007</v>
      </c>
      <c r="U201" s="81">
        <v>1.0958999999999999</v>
      </c>
      <c r="V201" s="77"/>
      <c r="W201" s="77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</row>
    <row r="202" spans="1:36">
      <c r="A202" s="50">
        <v>99</v>
      </c>
      <c r="B202" s="50">
        <v>0.1</v>
      </c>
      <c r="C202" s="50"/>
      <c r="D202" s="59">
        <v>121.25</v>
      </c>
      <c r="E202" s="50">
        <v>121.05</v>
      </c>
      <c r="F202" s="51">
        <v>1981.785616757448</v>
      </c>
      <c r="G202" s="50">
        <v>31.565533263387969</v>
      </c>
      <c r="H202" s="51"/>
      <c r="I202" s="79">
        <v>395.5</v>
      </c>
      <c r="J202" s="50">
        <v>352</v>
      </c>
      <c r="K202" s="51">
        <v>14156.829599999997</v>
      </c>
      <c r="L202" s="50">
        <v>10.209973753280817</v>
      </c>
      <c r="M202" s="78">
        <v>0.38100000000000023</v>
      </c>
      <c r="N202" s="51"/>
      <c r="O202" s="81">
        <v>458</v>
      </c>
      <c r="P202" s="77">
        <v>414.5</v>
      </c>
      <c r="Q202" s="77"/>
      <c r="R202" s="81">
        <v>3.4039999999999999</v>
      </c>
      <c r="S202" s="81">
        <v>55.43</v>
      </c>
      <c r="T202" s="81">
        <v>44.449499999999993</v>
      </c>
      <c r="U202" s="81">
        <v>0.12050000000000001</v>
      </c>
      <c r="V202" s="77"/>
      <c r="W202" s="77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</row>
    <row r="203" spans="1:36">
      <c r="A203" s="50">
        <v>99.5</v>
      </c>
      <c r="B203" s="50">
        <v>1</v>
      </c>
      <c r="C203" s="50"/>
      <c r="D203" s="59">
        <v>123.25</v>
      </c>
      <c r="E203" s="50">
        <v>123.05</v>
      </c>
      <c r="F203" s="51">
        <v>2028.2457393317466</v>
      </c>
      <c r="G203" s="50">
        <v>27.699789435362323</v>
      </c>
      <c r="H203" s="51"/>
      <c r="I203" s="79">
        <v>398</v>
      </c>
      <c r="J203" s="50">
        <v>354.5</v>
      </c>
      <c r="K203" s="51">
        <v>14490.134225000005</v>
      </c>
      <c r="L203" s="50">
        <v>12.327698309492787</v>
      </c>
      <c r="M203" s="78">
        <v>0.38449999999999918</v>
      </c>
      <c r="N203" s="51"/>
      <c r="O203" s="81">
        <v>460.5</v>
      </c>
      <c r="P203" s="77">
        <v>417</v>
      </c>
      <c r="Q203" s="77"/>
      <c r="R203" s="81">
        <v>6.2729999999999997</v>
      </c>
      <c r="S203" s="81">
        <v>32.15</v>
      </c>
      <c r="T203" s="81">
        <v>67.777269999999987</v>
      </c>
      <c r="U203" s="81">
        <v>7.2729999999999989E-2</v>
      </c>
      <c r="V203" s="77"/>
      <c r="W203" s="77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</row>
    <row r="204" spans="1:36">
      <c r="A204" s="50">
        <v>100</v>
      </c>
      <c r="B204" s="50">
        <v>-0.2</v>
      </c>
      <c r="C204" s="50"/>
      <c r="D204" s="59">
        <v>125.25</v>
      </c>
      <c r="E204" s="50">
        <v>125.05</v>
      </c>
      <c r="F204" s="51">
        <v>2075.3742781004357</v>
      </c>
      <c r="G204" s="50">
        <v>25.732578102229848</v>
      </c>
      <c r="H204" s="51"/>
      <c r="I204" s="79">
        <v>400.5</v>
      </c>
      <c r="J204" s="50">
        <v>357</v>
      </c>
      <c r="K204" s="51"/>
      <c r="L204" s="50">
        <v>6.4945226917056731</v>
      </c>
      <c r="M204" s="78">
        <v>0.63899999999999935</v>
      </c>
      <c r="N204" s="51"/>
      <c r="O204" s="81">
        <v>463</v>
      </c>
      <c r="P204" s="77">
        <v>419.5</v>
      </c>
      <c r="Q204" s="77"/>
      <c r="R204" s="81">
        <v>8.8379999999999992</v>
      </c>
      <c r="S204" s="81">
        <v>28.055</v>
      </c>
      <c r="T204" s="81">
        <v>71.632199999999997</v>
      </c>
      <c r="U204" s="81">
        <v>0.31280000000000002</v>
      </c>
      <c r="V204" s="77"/>
      <c r="W204" s="77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</row>
    <row r="205" spans="1:36">
      <c r="A205" s="50">
        <v>100.5</v>
      </c>
      <c r="B205" s="50">
        <v>0.7</v>
      </c>
      <c r="C205" s="50"/>
      <c r="D205" s="59">
        <v>128.25</v>
      </c>
      <c r="E205" s="50">
        <v>128.05000000000001</v>
      </c>
      <c r="F205" s="51">
        <v>2147.323599843291</v>
      </c>
      <c r="G205" s="50">
        <v>23.398040553624675</v>
      </c>
      <c r="H205" s="51"/>
      <c r="I205" s="79">
        <v>403</v>
      </c>
      <c r="J205" s="50">
        <v>359.5</v>
      </c>
      <c r="K205" s="51"/>
      <c r="L205" s="50">
        <v>9.5911466338764466</v>
      </c>
      <c r="M205" s="78">
        <v>0.65060000000000073</v>
      </c>
      <c r="N205" s="51"/>
      <c r="O205" s="81">
        <v>465.5</v>
      </c>
      <c r="P205" s="77">
        <v>422</v>
      </c>
      <c r="Q205" s="77"/>
      <c r="R205" s="81">
        <v>3.69</v>
      </c>
      <c r="S205" s="81">
        <v>51.88</v>
      </c>
      <c r="T205" s="81">
        <v>47.801070000000003</v>
      </c>
      <c r="U205" s="81">
        <v>0.31892999999999999</v>
      </c>
      <c r="V205" s="77"/>
      <c r="W205" s="77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</row>
    <row r="206" spans="1:36">
      <c r="A206" s="50">
        <v>101</v>
      </c>
      <c r="B206" s="50">
        <v>0.6</v>
      </c>
      <c r="C206" s="50"/>
      <c r="D206" s="59">
        <v>130.25</v>
      </c>
      <c r="E206" s="50">
        <v>130.05000000000001</v>
      </c>
      <c r="F206" s="51">
        <v>2196.1263904893285</v>
      </c>
      <c r="G206" s="50">
        <v>34.145911069906546</v>
      </c>
      <c r="H206" s="51"/>
      <c r="I206" s="79">
        <v>405.5</v>
      </c>
      <c r="J206" s="50">
        <v>362</v>
      </c>
      <c r="K206" s="51"/>
      <c r="L206" s="50">
        <v>9.6657929226738251</v>
      </c>
      <c r="M206" s="78">
        <v>0.61040000000000028</v>
      </c>
      <c r="N206" s="51"/>
      <c r="O206" s="81">
        <v>468</v>
      </c>
      <c r="P206" s="77">
        <v>424.5</v>
      </c>
      <c r="Q206" s="77"/>
      <c r="R206" s="81">
        <v>3.6309999999999998</v>
      </c>
      <c r="S206" s="81">
        <v>52.49</v>
      </c>
      <c r="T206" s="81">
        <v>47.504559999999998</v>
      </c>
      <c r="U206" s="81">
        <v>5.4400000000000004E-3</v>
      </c>
      <c r="V206" s="77"/>
      <c r="W206" s="77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</row>
    <row r="207" spans="1:36">
      <c r="A207" s="50">
        <v>101.5</v>
      </c>
      <c r="B207" s="50">
        <v>1.5</v>
      </c>
      <c r="C207" s="50"/>
      <c r="D207" s="59">
        <v>133.25</v>
      </c>
      <c r="E207" s="50">
        <v>133.05000000000001</v>
      </c>
      <c r="F207" s="51">
        <v>2270.5772887225448</v>
      </c>
      <c r="G207" s="50">
        <v>26.896248222982887</v>
      </c>
      <c r="H207" s="51"/>
      <c r="I207" s="79">
        <v>408</v>
      </c>
      <c r="J207" s="50">
        <v>364.5</v>
      </c>
      <c r="K207" s="51"/>
      <c r="L207" s="50">
        <v>9.2888888888890726</v>
      </c>
      <c r="M207" s="78">
        <v>0.67500000000000071</v>
      </c>
      <c r="N207" s="51"/>
      <c r="O207" s="81">
        <v>470.5</v>
      </c>
      <c r="P207" s="77">
        <v>427</v>
      </c>
      <c r="Q207" s="77"/>
      <c r="R207" s="81">
        <v>3.3079999999999998</v>
      </c>
      <c r="S207" s="81">
        <v>56.7</v>
      </c>
      <c r="T207" s="81">
        <v>43.3</v>
      </c>
      <c r="U207" s="81">
        <v>0</v>
      </c>
      <c r="V207" s="77"/>
      <c r="W207" s="77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</row>
    <row r="208" spans="1:36">
      <c r="A208" s="50">
        <v>102</v>
      </c>
      <c r="B208" s="50">
        <v>-0.6</v>
      </c>
      <c r="C208" s="50"/>
      <c r="D208" s="59">
        <v>135.25</v>
      </c>
      <c r="E208" s="50">
        <v>135.05000000000001</v>
      </c>
      <c r="F208" s="51">
        <v>2321.0339330355596</v>
      </c>
      <c r="G208" s="50">
        <v>27.928616735999999</v>
      </c>
      <c r="H208" s="51"/>
      <c r="I208" s="79">
        <v>410.5</v>
      </c>
      <c r="J208" s="50">
        <v>367</v>
      </c>
      <c r="K208" s="51"/>
      <c r="L208" s="50">
        <v>7.0701932858596219</v>
      </c>
      <c r="M208" s="78">
        <v>0.78640000000000043</v>
      </c>
      <c r="N208" s="51"/>
      <c r="O208" s="81">
        <v>473</v>
      </c>
      <c r="P208" s="77">
        <v>429.5</v>
      </c>
      <c r="Q208" s="77"/>
      <c r="R208" s="81">
        <v>3.5030000000000001</v>
      </c>
      <c r="S208" s="81">
        <v>53.5</v>
      </c>
      <c r="T208" s="81">
        <v>45.726139999999994</v>
      </c>
      <c r="U208" s="81">
        <v>0.77385999999999999</v>
      </c>
      <c r="V208" s="77"/>
      <c r="W208" s="77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</row>
    <row r="209" spans="1:36">
      <c r="A209" s="50">
        <v>102.5</v>
      </c>
      <c r="B209" s="50">
        <v>-0.7</v>
      </c>
      <c r="C209" s="50"/>
      <c r="D209" s="59">
        <v>138.25</v>
      </c>
      <c r="E209" s="50">
        <v>138.05000000000001</v>
      </c>
      <c r="F209" s="51">
        <v>2397.9322262567912</v>
      </c>
      <c r="G209" s="50">
        <v>26.89007075640718</v>
      </c>
      <c r="H209" s="51"/>
      <c r="I209" s="79">
        <v>413</v>
      </c>
      <c r="J209" s="50">
        <v>369.5</v>
      </c>
      <c r="K209" s="51"/>
      <c r="L209" s="50">
        <v>7.3510107639799456</v>
      </c>
      <c r="M209" s="78">
        <v>0.76179999999999914</v>
      </c>
      <c r="N209" s="51"/>
      <c r="O209" s="81"/>
      <c r="P209" s="77"/>
      <c r="Q209" s="77"/>
      <c r="R209" s="77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</row>
    <row r="210" spans="1:36">
      <c r="A210" s="50">
        <v>103</v>
      </c>
      <c r="B210" s="50">
        <v>-0.9</v>
      </c>
      <c r="C210" s="50"/>
      <c r="D210" s="59">
        <v>140.25</v>
      </c>
      <c r="E210" s="50">
        <v>140.05000000000001</v>
      </c>
      <c r="F210" s="51">
        <v>2449.9908965720174</v>
      </c>
      <c r="G210" s="50">
        <v>30.1</v>
      </c>
      <c r="H210" s="51"/>
      <c r="I210" s="79">
        <v>415.5</v>
      </c>
      <c r="J210" s="50">
        <v>372</v>
      </c>
      <c r="K210" s="51"/>
      <c r="L210" s="50">
        <v>5.6643792888335289</v>
      </c>
      <c r="M210" s="78">
        <v>0.80150000000000077</v>
      </c>
      <c r="N210" s="51"/>
      <c r="O210" s="81"/>
      <c r="P210" s="77"/>
      <c r="Q210" s="77"/>
      <c r="R210" s="11"/>
      <c r="S210" s="77"/>
      <c r="T210" s="77"/>
      <c r="U210" s="77"/>
      <c r="V210" s="77"/>
      <c r="W210" s="77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</row>
    <row r="211" spans="1:36">
      <c r="A211" s="50">
        <v>103.5</v>
      </c>
      <c r="B211" s="50">
        <v>1.5</v>
      </c>
      <c r="C211" s="50"/>
      <c r="D211" s="59">
        <v>143.25</v>
      </c>
      <c r="E211" s="50">
        <v>143.05000000000001</v>
      </c>
      <c r="F211" s="51">
        <v>2529.2354693373045</v>
      </c>
      <c r="G211" s="50">
        <v>29.299327059370466</v>
      </c>
      <c r="H211" s="51"/>
      <c r="I211" s="79">
        <v>418</v>
      </c>
      <c r="J211" s="50">
        <v>374.5</v>
      </c>
      <c r="K211" s="51"/>
      <c r="L211" s="50">
        <v>4.5519203413938651</v>
      </c>
      <c r="M211" s="78">
        <v>1.0544999999999991</v>
      </c>
      <c r="N211" s="51"/>
      <c r="O211" s="81"/>
      <c r="P211" s="77"/>
      <c r="Q211" s="77"/>
      <c r="R211" s="77"/>
      <c r="S211" s="77"/>
      <c r="T211" s="77"/>
      <c r="U211" s="77"/>
      <c r="V211" s="77"/>
      <c r="W211" s="77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</row>
    <row r="212" spans="1:36">
      <c r="A212" s="50">
        <v>104</v>
      </c>
      <c r="B212" s="50">
        <v>1.3</v>
      </c>
      <c r="C212" s="50"/>
      <c r="D212" s="59">
        <v>145.25</v>
      </c>
      <c r="E212" s="50">
        <v>145.05000000000001</v>
      </c>
      <c r="F212" s="51">
        <v>2582.8133736555701</v>
      </c>
      <c r="G212" s="50">
        <v>29.365146745978755</v>
      </c>
      <c r="H212" s="51"/>
      <c r="I212" s="79">
        <v>420.5</v>
      </c>
      <c r="J212" s="50">
        <v>377</v>
      </c>
      <c r="K212" s="51"/>
      <c r="L212" s="50">
        <v>4.8150322959484013</v>
      </c>
      <c r="M212" s="78">
        <v>1.0218000000000007</v>
      </c>
      <c r="N212" s="51"/>
      <c r="O212" s="51"/>
      <c r="P212" s="51"/>
      <c r="Q212" s="51"/>
      <c r="R212" s="51"/>
      <c r="S212" s="51"/>
      <c r="T212" s="51"/>
      <c r="U212" s="51"/>
      <c r="V212" s="77"/>
      <c r="W212" s="77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</row>
    <row r="213" spans="1:36">
      <c r="A213" s="50">
        <v>104.5</v>
      </c>
      <c r="B213" s="50">
        <v>1</v>
      </c>
      <c r="C213" s="50"/>
      <c r="D213" s="59">
        <v>148.25</v>
      </c>
      <c r="E213" s="50">
        <v>148.05000000000001</v>
      </c>
      <c r="F213" s="51">
        <v>2664.2574682593672</v>
      </c>
      <c r="G213" s="50">
        <v>27.043226610162169</v>
      </c>
      <c r="H213" s="51"/>
      <c r="I213" s="79">
        <v>423</v>
      </c>
      <c r="J213" s="50">
        <v>379.5</v>
      </c>
      <c r="K213" s="51"/>
      <c r="L213" s="50">
        <v>4.8793960596574353</v>
      </c>
      <c r="M213" s="78">
        <v>1.0861999999999998</v>
      </c>
      <c r="N213" s="51"/>
      <c r="O213" s="51"/>
      <c r="P213" s="51"/>
      <c r="Q213" s="51"/>
      <c r="R213" s="51"/>
      <c r="S213" s="51"/>
      <c r="T213" s="51"/>
      <c r="U213" s="51"/>
      <c r="V213" s="77"/>
      <c r="W213" s="77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</row>
    <row r="214" spans="1:36">
      <c r="A214" s="50">
        <v>105</v>
      </c>
      <c r="B214" s="50">
        <v>-0.2</v>
      </c>
      <c r="C214" s="50"/>
      <c r="D214" s="59">
        <v>150.25</v>
      </c>
      <c r="E214" s="50">
        <v>150.05000000000001</v>
      </c>
      <c r="F214" s="51">
        <v>2719.2421073671076</v>
      </c>
      <c r="G214" s="50">
        <v>29.149798981324285</v>
      </c>
      <c r="H214" s="51"/>
      <c r="I214" s="79">
        <v>425.5</v>
      </c>
      <c r="J214" s="50">
        <v>382</v>
      </c>
      <c r="K214" s="51"/>
      <c r="L214" s="50">
        <v>6.6547765020621359</v>
      </c>
      <c r="M214" s="78">
        <v>0.89710000000000001</v>
      </c>
      <c r="N214" s="51"/>
      <c r="O214" s="51"/>
      <c r="P214" s="51"/>
      <c r="Q214" s="51"/>
      <c r="R214" s="51"/>
      <c r="S214" s="51"/>
      <c r="T214" s="51"/>
      <c r="U214" s="51"/>
      <c r="V214" s="77"/>
      <c r="W214" s="77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</row>
    <row r="215" spans="1:36">
      <c r="A215" s="50">
        <v>105.5</v>
      </c>
      <c r="B215" s="50">
        <v>-1.5</v>
      </c>
      <c r="C215" s="50"/>
      <c r="D215" s="59">
        <v>153.25</v>
      </c>
      <c r="E215" s="50">
        <v>153.05000000000001</v>
      </c>
      <c r="F215" s="51">
        <v>2802.6958035222601</v>
      </c>
      <c r="G215" s="50">
        <v>26.238700032964822</v>
      </c>
      <c r="H215" s="51"/>
      <c r="I215" s="79">
        <v>428</v>
      </c>
      <c r="J215" s="50">
        <v>384.5</v>
      </c>
      <c r="K215" s="51"/>
      <c r="L215" s="50">
        <v>3.7112593173793571</v>
      </c>
      <c r="M215" s="78">
        <v>1.2744999999999997</v>
      </c>
      <c r="N215" s="51"/>
      <c r="O215" s="51"/>
      <c r="P215" s="51"/>
      <c r="Q215" s="51"/>
      <c r="R215" s="51"/>
      <c r="S215" s="51"/>
      <c r="T215" s="51"/>
      <c r="U215" s="51"/>
      <c r="V215" s="77"/>
      <c r="W215" s="77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</row>
    <row r="216" spans="1:36">
      <c r="A216" s="50">
        <v>106</v>
      </c>
      <c r="B216" s="50">
        <v>-0.7</v>
      </c>
      <c r="C216" s="50"/>
      <c r="D216" s="59">
        <v>155.25</v>
      </c>
      <c r="E216" s="50">
        <v>155.05000000000001</v>
      </c>
      <c r="F216" s="51">
        <v>2858.9470201115055</v>
      </c>
      <c r="G216" s="50">
        <v>27.311393726582274</v>
      </c>
      <c r="H216" s="51"/>
      <c r="I216" s="79">
        <v>430.5</v>
      </c>
      <c r="J216" s="50">
        <v>387</v>
      </c>
      <c r="K216" s="51"/>
      <c r="L216" s="50">
        <v>5.8075827306597478</v>
      </c>
      <c r="M216" s="78">
        <v>0.91259999999999941</v>
      </c>
      <c r="N216" s="51"/>
      <c r="O216" s="51"/>
      <c r="P216" s="51"/>
      <c r="Q216" s="51"/>
      <c r="R216" s="51"/>
      <c r="S216" s="51"/>
      <c r="T216" s="51"/>
      <c r="U216" s="51"/>
      <c r="V216" s="77"/>
      <c r="W216" s="77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</row>
    <row r="217" spans="1:36">
      <c r="A217" s="50">
        <v>106.5</v>
      </c>
      <c r="B217" s="50">
        <v>0.1</v>
      </c>
      <c r="C217" s="50"/>
      <c r="D217" s="59">
        <v>158.25</v>
      </c>
      <c r="E217" s="50">
        <v>158.05000000000001</v>
      </c>
      <c r="F217" s="51">
        <v>2944.1809026292658</v>
      </c>
      <c r="G217" s="50">
        <v>26.527688753482426</v>
      </c>
      <c r="H217" s="51"/>
      <c r="I217" s="79">
        <v>433</v>
      </c>
      <c r="J217" s="50">
        <v>389.5</v>
      </c>
      <c r="K217" s="51"/>
      <c r="L217" s="50">
        <v>3.9883031435302612</v>
      </c>
      <c r="M217" s="78">
        <v>1.2310999999999996</v>
      </c>
      <c r="N217" s="51"/>
      <c r="O217" s="51"/>
      <c r="V217" s="77"/>
      <c r="W217" s="77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</row>
    <row r="218" spans="1:36">
      <c r="A218" s="50">
        <v>107</v>
      </c>
      <c r="B218" s="50">
        <v>-1.2</v>
      </c>
      <c r="C218" s="50"/>
      <c r="D218" s="59">
        <v>160.25</v>
      </c>
      <c r="E218" s="50">
        <v>160.05000000000001</v>
      </c>
      <c r="F218" s="51">
        <v>3001.5337224176519</v>
      </c>
      <c r="G218" s="50">
        <v>28.1</v>
      </c>
      <c r="H218" s="51"/>
      <c r="I218" s="79">
        <v>435.5</v>
      </c>
      <c r="J218" s="50">
        <v>392</v>
      </c>
      <c r="K218" s="51"/>
      <c r="L218" s="50">
        <v>3.5638222348429984</v>
      </c>
      <c r="M218" s="78">
        <v>1.4085999999999999</v>
      </c>
      <c r="N218" s="51"/>
      <c r="O218" s="51"/>
      <c r="V218" s="77"/>
      <c r="W218" s="77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</row>
    <row r="219" spans="1:36">
      <c r="A219" s="50">
        <v>107.5</v>
      </c>
      <c r="B219" s="50">
        <v>-0.6</v>
      </c>
      <c r="C219" s="50"/>
      <c r="D219" s="59">
        <v>163.25</v>
      </c>
      <c r="E219" s="50">
        <v>163.05000000000001</v>
      </c>
      <c r="F219" s="51">
        <v>3088.2837368876571</v>
      </c>
      <c r="G219" s="50">
        <v>23.876742829980579</v>
      </c>
      <c r="H219" s="51"/>
      <c r="I219" s="79">
        <v>438</v>
      </c>
      <c r="J219" s="50">
        <v>394.5</v>
      </c>
      <c r="K219" s="51"/>
      <c r="L219" s="50">
        <v>3.5069905490902076</v>
      </c>
      <c r="M219" s="78">
        <v>1.2803000000000004</v>
      </c>
      <c r="N219" s="51"/>
      <c r="O219" s="51"/>
      <c r="V219" s="77"/>
      <c r="W219" s="77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</row>
    <row r="220" spans="1:36">
      <c r="A220" s="50">
        <v>108</v>
      </c>
      <c r="B220" s="50">
        <v>-0.9</v>
      </c>
      <c r="C220" s="50"/>
      <c r="D220" s="59">
        <v>165.25</v>
      </c>
      <c r="E220" s="50">
        <v>165.05</v>
      </c>
      <c r="F220" s="51">
        <v>3146.5520017384097</v>
      </c>
      <c r="G220" s="50">
        <v>23.2</v>
      </c>
      <c r="H220" s="51"/>
      <c r="I220" s="79">
        <v>440.5</v>
      </c>
      <c r="J220" s="50">
        <v>397</v>
      </c>
      <c r="K220" s="51"/>
      <c r="L220" s="50">
        <v>2.6534418446932553</v>
      </c>
      <c r="M220" s="78">
        <v>1.1796000000000006</v>
      </c>
      <c r="N220" s="51"/>
      <c r="O220" s="51"/>
      <c r="V220" s="77"/>
      <c r="W220" s="77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</row>
    <row r="221" spans="1:36">
      <c r="A221" s="50">
        <v>108.5</v>
      </c>
      <c r="B221" s="50">
        <v>0.1</v>
      </c>
      <c r="C221" s="50"/>
      <c r="D221" s="59">
        <v>201.25</v>
      </c>
      <c r="E221" s="50">
        <v>177.95</v>
      </c>
      <c r="F221" s="51">
        <v>3528.3476783300225</v>
      </c>
      <c r="G221" s="50">
        <v>22.257272112348669</v>
      </c>
      <c r="H221" s="51"/>
      <c r="I221" s="79">
        <v>443</v>
      </c>
      <c r="J221" s="50">
        <v>399.5</v>
      </c>
      <c r="K221" s="51"/>
      <c r="L221" s="50">
        <v>4.3187464169693532</v>
      </c>
      <c r="M221" s="78">
        <v>1.0465999999999998</v>
      </c>
      <c r="N221" s="51"/>
      <c r="O221" s="51"/>
      <c r="V221" s="77"/>
      <c r="W221" s="77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</row>
    <row r="222" spans="1:36">
      <c r="A222" s="50">
        <v>109</v>
      </c>
      <c r="B222" s="50">
        <v>0.6</v>
      </c>
      <c r="C222" s="50"/>
      <c r="D222" s="59">
        <v>205.25</v>
      </c>
      <c r="E222" s="50">
        <v>179.95</v>
      </c>
      <c r="F222" s="51">
        <v>3588.1012179308027</v>
      </c>
      <c r="G222" s="50">
        <v>28.630647539199998</v>
      </c>
      <c r="H222" s="51"/>
      <c r="I222" s="79">
        <v>445.5</v>
      </c>
      <c r="J222" s="50">
        <v>402</v>
      </c>
      <c r="K222" s="51"/>
      <c r="L222" s="50">
        <v>3.6845631160875763</v>
      </c>
      <c r="M222" s="78">
        <v>1.0449000000000002</v>
      </c>
      <c r="N222" s="51"/>
      <c r="O222" s="51"/>
      <c r="V222" s="77"/>
      <c r="W222" s="77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</row>
    <row r="223" spans="1:36">
      <c r="A223" s="50">
        <v>109.5</v>
      </c>
      <c r="B223" s="50">
        <v>-0.6</v>
      </c>
      <c r="C223" s="50"/>
      <c r="D223" s="59">
        <v>208.25</v>
      </c>
      <c r="E223" s="50">
        <v>182.95</v>
      </c>
      <c r="F223" s="51">
        <v>3677.817071774065</v>
      </c>
      <c r="G223" s="50">
        <v>23.953857003999996</v>
      </c>
      <c r="H223" s="51"/>
      <c r="I223" s="79">
        <v>448</v>
      </c>
      <c r="J223" s="50">
        <v>404.5</v>
      </c>
      <c r="K223" s="51"/>
      <c r="L223" s="50">
        <v>4.0572343029276841</v>
      </c>
      <c r="M223" s="78">
        <v>1.0623000000000005</v>
      </c>
      <c r="N223" s="51"/>
      <c r="O223" s="51"/>
      <c r="V223" s="77"/>
      <c r="W223" s="77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</row>
    <row r="224" spans="1:36">
      <c r="A224" s="50">
        <v>110</v>
      </c>
      <c r="B224" s="50">
        <v>-0.8</v>
      </c>
      <c r="C224" s="50"/>
      <c r="D224" s="59">
        <v>210.25</v>
      </c>
      <c r="E224" s="50">
        <v>184.95</v>
      </c>
      <c r="F224" s="51">
        <v>3737.6342819546717</v>
      </c>
      <c r="G224" s="50">
        <v>28.238416843113772</v>
      </c>
      <c r="H224" s="51"/>
      <c r="I224" s="79">
        <v>450.5</v>
      </c>
      <c r="J224" s="50">
        <v>407</v>
      </c>
      <c r="K224" s="51"/>
      <c r="L224" s="50">
        <v>4.3000109974705234</v>
      </c>
      <c r="M224" s="78">
        <v>0.9093</v>
      </c>
      <c r="N224" s="51"/>
      <c r="O224" s="51"/>
      <c r="V224" s="77"/>
      <c r="W224" s="77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</row>
    <row r="225" spans="1:36">
      <c r="A225" s="50">
        <v>110.5</v>
      </c>
      <c r="B225" s="50">
        <v>-1</v>
      </c>
      <c r="C225" s="50"/>
      <c r="D225" s="59">
        <v>213.25</v>
      </c>
      <c r="E225" s="50">
        <v>187.95</v>
      </c>
      <c r="F225" s="51">
        <v>3827.2858242298016</v>
      </c>
      <c r="G225" s="50">
        <v>25.7</v>
      </c>
      <c r="H225" s="51"/>
      <c r="I225" s="79">
        <v>453</v>
      </c>
      <c r="J225" s="50">
        <v>409.5</v>
      </c>
      <c r="K225" s="51"/>
      <c r="L225" s="50">
        <v>4.6125461254611579</v>
      </c>
      <c r="M225" s="78">
        <v>1.0839999999999996</v>
      </c>
      <c r="N225" s="51"/>
      <c r="O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</row>
    <row r="226" spans="1:36">
      <c r="A226" s="50">
        <v>111</v>
      </c>
      <c r="B226" s="50">
        <v>-1.2</v>
      </c>
      <c r="C226" s="50"/>
      <c r="D226" s="59">
        <v>215.25</v>
      </c>
      <c r="E226" s="50">
        <v>189.95</v>
      </c>
      <c r="F226" s="51">
        <v>3886.9565876113379</v>
      </c>
      <c r="G226" s="50">
        <v>26.775522663111115</v>
      </c>
      <c r="H226" s="51"/>
      <c r="I226" s="79">
        <v>455.5</v>
      </c>
      <c r="J226" s="50">
        <v>412</v>
      </c>
      <c r="K226" s="51"/>
      <c r="L226" s="50">
        <v>5.5661664392906962</v>
      </c>
      <c r="M226" s="78">
        <v>0.73300000000000054</v>
      </c>
      <c r="N226" s="51"/>
      <c r="O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</row>
    <row r="227" spans="1:36">
      <c r="A227" s="50">
        <v>111.5</v>
      </c>
      <c r="B227" s="50">
        <v>-1.4</v>
      </c>
      <c r="C227" s="50"/>
      <c r="D227" s="59">
        <v>218.25</v>
      </c>
      <c r="E227" s="50">
        <v>192.95</v>
      </c>
      <c r="F227" s="51">
        <v>3976.2399118771973</v>
      </c>
      <c r="G227" s="50">
        <v>25.837793309734508</v>
      </c>
      <c r="H227" s="51"/>
      <c r="I227" s="79">
        <v>458</v>
      </c>
      <c r="J227" s="50">
        <v>414.5</v>
      </c>
      <c r="K227" s="51"/>
      <c r="L227" s="50">
        <v>6.1647115154417964</v>
      </c>
      <c r="M227" s="78">
        <v>0.83539999999999992</v>
      </c>
      <c r="N227" s="51"/>
      <c r="O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</row>
    <row r="228" spans="1:36">
      <c r="A228" s="50">
        <v>112</v>
      </c>
      <c r="B228" s="50">
        <v>-1.6</v>
      </c>
      <c r="C228" s="50"/>
      <c r="D228" s="59">
        <v>220.25</v>
      </c>
      <c r="E228" s="50">
        <v>194.95</v>
      </c>
      <c r="F228" s="51">
        <v>4035.5711824823461</v>
      </c>
      <c r="G228" s="50">
        <v>25.042560027491408</v>
      </c>
      <c r="H228" s="51"/>
      <c r="I228" s="79">
        <v>460.5</v>
      </c>
      <c r="J228" s="50">
        <v>417</v>
      </c>
      <c r="K228" s="51"/>
      <c r="L228" s="50">
        <v>3.7123718828181227</v>
      </c>
      <c r="M228" s="78">
        <v>1.2391000000000005</v>
      </c>
      <c r="N228" s="51"/>
      <c r="O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</row>
    <row r="229" spans="1:36">
      <c r="A229" s="50">
        <v>112.5</v>
      </c>
      <c r="B229" s="50">
        <v>-1.9</v>
      </c>
      <c r="C229" s="50"/>
      <c r="D229" s="59">
        <v>223.25</v>
      </c>
      <c r="E229" s="50">
        <v>197.95</v>
      </c>
      <c r="F229" s="51">
        <v>4124.2147217601423</v>
      </c>
      <c r="G229" s="50">
        <v>23.157077414886079</v>
      </c>
      <c r="H229" s="51"/>
      <c r="I229" s="79">
        <v>463</v>
      </c>
      <c r="J229" s="50">
        <v>419.5</v>
      </c>
      <c r="K229" s="51"/>
      <c r="L229" s="50">
        <v>3.6087369420702982</v>
      </c>
      <c r="M229" s="78">
        <v>1.1583000000000006</v>
      </c>
      <c r="N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</row>
    <row r="230" spans="1:36">
      <c r="A230" s="50">
        <v>113</v>
      </c>
      <c r="B230" s="50">
        <v>-1.2</v>
      </c>
      <c r="C230" s="50"/>
      <c r="D230" s="59">
        <v>225.25</v>
      </c>
      <c r="E230" s="50">
        <v>199.95</v>
      </c>
      <c r="F230" s="51">
        <v>4183.0396862931739</v>
      </c>
      <c r="G230" s="50">
        <v>23.30743474263106</v>
      </c>
      <c r="H230" s="51"/>
      <c r="I230" s="79">
        <v>465.5</v>
      </c>
      <c r="J230" s="50">
        <v>422</v>
      </c>
      <c r="K230" s="51"/>
      <c r="L230" s="50">
        <v>4.9454471296013693</v>
      </c>
      <c r="M230" s="78">
        <v>0.98070000000000057</v>
      </c>
      <c r="N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</row>
    <row r="231" spans="1:36">
      <c r="A231" s="50">
        <v>113.5</v>
      </c>
      <c r="B231" s="50">
        <v>1.4</v>
      </c>
      <c r="C231" s="50"/>
      <c r="D231" s="59">
        <v>228.25</v>
      </c>
      <c r="E231" s="50">
        <v>202.95</v>
      </c>
      <c r="F231" s="51">
        <v>4270.81854898655</v>
      </c>
      <c r="G231" s="50">
        <v>17.326478845569621</v>
      </c>
      <c r="H231" s="51"/>
      <c r="I231" s="79">
        <v>468</v>
      </c>
      <c r="J231" s="50">
        <v>424.5</v>
      </c>
      <c r="K231" s="51"/>
      <c r="L231" s="50">
        <v>4.600597237775176</v>
      </c>
      <c r="M231" s="78">
        <v>1.0716000000000001</v>
      </c>
      <c r="N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</row>
    <row r="232" spans="1:36">
      <c r="A232" s="50">
        <v>114</v>
      </c>
      <c r="B232" s="50">
        <v>1.1000000000000001</v>
      </c>
      <c r="C232" s="50"/>
      <c r="D232" s="59">
        <v>230.25</v>
      </c>
      <c r="E232" s="50">
        <v>204.95</v>
      </c>
      <c r="F232" s="51">
        <v>4329.0065801133524</v>
      </c>
      <c r="G232" s="50">
        <v>25.17639864177093</v>
      </c>
      <c r="H232" s="51"/>
      <c r="I232" s="79">
        <v>470.5</v>
      </c>
      <c r="J232" s="50">
        <v>427</v>
      </c>
      <c r="K232" s="51"/>
      <c r="L232" s="50">
        <v>4.5450312005215547</v>
      </c>
      <c r="M232" s="78">
        <v>1.0737000000000005</v>
      </c>
      <c r="N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</row>
    <row r="233" spans="1:36">
      <c r="A233" s="50">
        <v>114.5</v>
      </c>
      <c r="B233" s="50">
        <v>1.9</v>
      </c>
      <c r="C233" s="50"/>
      <c r="D233" s="59">
        <v>233.25</v>
      </c>
      <c r="E233" s="50">
        <v>207.95</v>
      </c>
      <c r="F233" s="51">
        <v>4415.7580739283658</v>
      </c>
      <c r="G233" s="50">
        <v>25.746487766834171</v>
      </c>
      <c r="H233" s="51"/>
      <c r="I233" s="83">
        <v>473</v>
      </c>
      <c r="J233" s="50">
        <v>429.5</v>
      </c>
      <c r="K233" s="51"/>
      <c r="L233" s="50">
        <v>4.3449141900376604</v>
      </c>
      <c r="M233" s="78">
        <v>1.1944999999999997</v>
      </c>
      <c r="N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</row>
    <row r="234" spans="1:36">
      <c r="A234" s="50">
        <v>115</v>
      </c>
      <c r="B234" s="50">
        <v>1.7</v>
      </c>
      <c r="C234" s="50"/>
      <c r="D234" s="59">
        <v>235.25</v>
      </c>
      <c r="E234" s="50">
        <v>209.95</v>
      </c>
      <c r="F234" s="51">
        <v>4473.2254755564572</v>
      </c>
      <c r="G234" s="50">
        <v>27.400001325806443</v>
      </c>
      <c r="H234" s="51"/>
      <c r="I234" s="84"/>
      <c r="J234" s="51"/>
      <c r="K234" s="51"/>
      <c r="L234" s="51"/>
      <c r="M234" s="51"/>
      <c r="N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</row>
    <row r="235" spans="1:36">
      <c r="A235" s="50">
        <v>115.5</v>
      </c>
      <c r="B235" s="50">
        <v>1.5</v>
      </c>
      <c r="C235" s="50"/>
      <c r="D235" s="59">
        <v>238.25</v>
      </c>
      <c r="E235" s="50">
        <v>212.95</v>
      </c>
      <c r="F235" s="51">
        <v>4558.8658194214886</v>
      </c>
      <c r="G235" s="50">
        <v>23.268722399999994</v>
      </c>
      <c r="H235" s="51"/>
      <c r="I235" s="84"/>
      <c r="J235" s="51"/>
      <c r="K235" s="51"/>
      <c r="L235" s="51"/>
      <c r="M235" s="51"/>
      <c r="N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</row>
    <row r="236" spans="1:36">
      <c r="A236" s="50">
        <v>116</v>
      </c>
      <c r="B236" s="50">
        <v>1.3</v>
      </c>
      <c r="C236" s="50"/>
      <c r="D236" s="59">
        <v>240.25</v>
      </c>
      <c r="E236" s="50">
        <v>214.95</v>
      </c>
      <c r="F236" s="51">
        <v>4615.5873639799547</v>
      </c>
      <c r="G236" s="50">
        <v>26.925514831675873</v>
      </c>
      <c r="H236" s="51"/>
      <c r="I236" s="84"/>
      <c r="J236" s="51"/>
      <c r="K236" s="51"/>
      <c r="L236" s="51"/>
      <c r="M236" s="51"/>
      <c r="N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</row>
    <row r="237" spans="1:36">
      <c r="A237" s="50">
        <v>116.5</v>
      </c>
      <c r="B237" s="50">
        <v>3</v>
      </c>
      <c r="C237" s="50"/>
      <c r="D237" s="59">
        <v>243.25</v>
      </c>
      <c r="E237" s="50">
        <v>217.95</v>
      </c>
      <c r="F237" s="51">
        <v>4700.1295879658755</v>
      </c>
      <c r="G237" s="50">
        <v>21.687780017866004</v>
      </c>
      <c r="H237" s="51"/>
      <c r="I237" s="84"/>
      <c r="J237" s="51"/>
      <c r="K237" s="51"/>
      <c r="L237" s="51"/>
      <c r="M237" s="51"/>
      <c r="N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</row>
    <row r="238" spans="1:36">
      <c r="A238" s="50">
        <v>117</v>
      </c>
      <c r="B238" s="50">
        <v>0.7</v>
      </c>
      <c r="C238" s="50"/>
      <c r="D238" s="59">
        <v>245.25</v>
      </c>
      <c r="E238" s="50">
        <v>219.95</v>
      </c>
      <c r="F238" s="51">
        <v>4756.1508456853517</v>
      </c>
      <c r="G238" s="50">
        <v>22.779195909692127</v>
      </c>
      <c r="H238" s="51"/>
      <c r="I238" s="84"/>
      <c r="J238" s="51"/>
      <c r="K238" s="51"/>
      <c r="L238" s="51"/>
      <c r="M238" s="51"/>
      <c r="N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</row>
    <row r="239" spans="1:36">
      <c r="A239" s="50">
        <v>117.5</v>
      </c>
      <c r="B239" s="50">
        <v>1.4</v>
      </c>
      <c r="C239" s="50"/>
      <c r="D239" s="59">
        <v>248.25</v>
      </c>
      <c r="E239" s="50">
        <v>222.75</v>
      </c>
      <c r="F239" s="51">
        <v>4834.1679963057732</v>
      </c>
      <c r="G239" s="50">
        <v>21.957216613173653</v>
      </c>
      <c r="H239" s="51"/>
      <c r="I239" s="84"/>
      <c r="J239" s="51"/>
      <c r="K239" s="51"/>
      <c r="L239" s="51"/>
      <c r="M239" s="51"/>
      <c r="N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</row>
    <row r="240" spans="1:36">
      <c r="A240" s="50">
        <v>118</v>
      </c>
      <c r="B240" s="50">
        <v>1.2</v>
      </c>
      <c r="C240" s="50"/>
      <c r="D240" s="59">
        <v>250.25</v>
      </c>
      <c r="E240" s="50">
        <v>224.75</v>
      </c>
      <c r="F240" s="51">
        <v>4889.6376219022386</v>
      </c>
      <c r="G240" s="50">
        <v>18.896640629508195</v>
      </c>
      <c r="H240" s="51"/>
      <c r="I240" s="84"/>
      <c r="J240" s="51"/>
      <c r="K240" s="51"/>
      <c r="L240" s="51"/>
      <c r="M240" s="51"/>
      <c r="N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</row>
    <row r="241" spans="1:36">
      <c r="A241" s="50">
        <v>118.5</v>
      </c>
      <c r="B241" s="50">
        <v>6.8</v>
      </c>
      <c r="C241" s="50"/>
      <c r="D241" s="59">
        <v>253.25</v>
      </c>
      <c r="E241" s="50">
        <v>227.75</v>
      </c>
      <c r="F241" s="51">
        <v>4972.527736852855</v>
      </c>
      <c r="G241" s="50">
        <v>25.313726240000001</v>
      </c>
      <c r="H241" s="51"/>
      <c r="I241" s="84"/>
      <c r="J241" s="51"/>
      <c r="K241" s="51"/>
      <c r="L241" s="51"/>
      <c r="M241" s="51"/>
      <c r="N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</row>
    <row r="242" spans="1:36">
      <c r="A242" s="50">
        <v>119</v>
      </c>
      <c r="B242" s="50">
        <v>5.0999999999999996</v>
      </c>
      <c r="C242" s="50"/>
      <c r="D242" s="59">
        <v>255.25</v>
      </c>
      <c r="E242" s="50">
        <v>229.75</v>
      </c>
      <c r="F242" s="51">
        <v>5027.6427334682512</v>
      </c>
      <c r="G242" s="50">
        <v>27.073239449101806</v>
      </c>
      <c r="I242" s="84"/>
    </row>
    <row r="243" spans="1:36">
      <c r="A243" s="50">
        <v>119.5</v>
      </c>
      <c r="B243" s="50">
        <v>6.8</v>
      </c>
      <c r="C243" s="50"/>
      <c r="D243" s="59">
        <v>258.25</v>
      </c>
      <c r="E243" s="50">
        <v>232.75</v>
      </c>
      <c r="F243" s="51">
        <v>5110.2312881479065</v>
      </c>
      <c r="G243" s="50">
        <v>23.371136023394254</v>
      </c>
      <c r="I243" s="84"/>
    </row>
    <row r="244" spans="1:36">
      <c r="A244" s="50">
        <v>120</v>
      </c>
      <c r="B244" s="50">
        <v>4.0999999999999996</v>
      </c>
      <c r="C244" s="50"/>
      <c r="D244" s="59">
        <v>260.25</v>
      </c>
      <c r="E244" s="50">
        <v>234.75</v>
      </c>
      <c r="F244" s="51">
        <v>5165.3267213158597</v>
      </c>
      <c r="G244" s="50">
        <v>28.550498503401364</v>
      </c>
      <c r="I244" s="84"/>
    </row>
    <row r="245" spans="1:36">
      <c r="A245" s="50">
        <v>120.5</v>
      </c>
      <c r="B245" s="50">
        <v>3.3</v>
      </c>
      <c r="C245" s="50"/>
      <c r="D245" s="59">
        <v>263.25</v>
      </c>
      <c r="E245" s="50">
        <v>237.75</v>
      </c>
      <c r="F245" s="51">
        <v>5248.2090881129307</v>
      </c>
      <c r="G245" s="50">
        <v>24.418097779783075</v>
      </c>
      <c r="I245" s="84"/>
    </row>
    <row r="246" spans="1:36">
      <c r="A246" s="50">
        <v>121</v>
      </c>
      <c r="B246" s="50">
        <v>4.5</v>
      </c>
      <c r="C246" s="50"/>
      <c r="D246" s="59">
        <v>265.25</v>
      </c>
      <c r="E246" s="50">
        <v>239.75</v>
      </c>
      <c r="F246" s="51">
        <v>5303.7474231910392</v>
      </c>
      <c r="G246" s="50">
        <v>28.435276312909441</v>
      </c>
      <c r="I246" s="84"/>
    </row>
    <row r="247" spans="1:36">
      <c r="A247" s="50">
        <v>121.5</v>
      </c>
      <c r="B247" s="50">
        <v>1.6</v>
      </c>
      <c r="C247" s="50"/>
      <c r="D247" s="59">
        <v>268.25</v>
      </c>
      <c r="E247" s="50">
        <v>242.75</v>
      </c>
      <c r="F247" s="51">
        <v>5387.7221288299697</v>
      </c>
      <c r="G247" s="50">
        <v>29.506491333509938</v>
      </c>
      <c r="I247" s="84"/>
    </row>
    <row r="248" spans="1:36">
      <c r="A248" s="50">
        <v>122</v>
      </c>
      <c r="B248" s="50">
        <v>-0.3</v>
      </c>
      <c r="C248" s="50"/>
      <c r="D248" s="59">
        <v>270.25</v>
      </c>
      <c r="E248" s="50">
        <v>244.75</v>
      </c>
      <c r="F248" s="51">
        <v>5444.3094885998362</v>
      </c>
      <c r="G248" s="50">
        <v>29.644383718787878</v>
      </c>
      <c r="I248" s="84"/>
    </row>
    <row r="249" spans="1:36">
      <c r="A249" s="50">
        <v>122.5</v>
      </c>
      <c r="B249" s="50">
        <v>-0.2</v>
      </c>
      <c r="C249" s="50"/>
      <c r="D249" s="59">
        <v>273.25</v>
      </c>
      <c r="E249" s="50">
        <v>247.75</v>
      </c>
      <c r="F249" s="51">
        <v>5530.403194540947</v>
      </c>
      <c r="G249" s="50">
        <v>22.998798715974839</v>
      </c>
      <c r="I249" s="84"/>
    </row>
    <row r="250" spans="1:36">
      <c r="A250" s="50">
        <v>123</v>
      </c>
      <c r="B250" s="50">
        <v>-0.1</v>
      </c>
      <c r="C250" s="50"/>
      <c r="D250" s="59">
        <v>275.25</v>
      </c>
      <c r="E250" s="50">
        <v>249.75</v>
      </c>
      <c r="F250" s="51">
        <v>5588.8064088081828</v>
      </c>
      <c r="G250" s="50">
        <v>27.295132317262834</v>
      </c>
      <c r="I250" s="84"/>
    </row>
    <row r="251" spans="1:36">
      <c r="A251" s="50">
        <v>123.5</v>
      </c>
      <c r="B251" s="50">
        <v>2.6</v>
      </c>
      <c r="C251" s="50"/>
      <c r="D251" s="59">
        <v>278.25</v>
      </c>
      <c r="E251" s="50">
        <v>252.75</v>
      </c>
      <c r="F251" s="51">
        <v>5678.3000796479446</v>
      </c>
      <c r="G251" s="50">
        <v>28.065122905945941</v>
      </c>
      <c r="I251" s="84"/>
    </row>
    <row r="252" spans="1:36">
      <c r="A252" s="50">
        <v>124</v>
      </c>
      <c r="B252" s="50">
        <v>2.7</v>
      </c>
      <c r="C252" s="50"/>
      <c r="D252" s="59">
        <v>280.25</v>
      </c>
      <c r="E252" s="50">
        <v>254.75</v>
      </c>
      <c r="F252" s="51">
        <v>5739.4645268421455</v>
      </c>
      <c r="G252" s="50">
        <v>28.09969599395086</v>
      </c>
      <c r="I252" s="84"/>
    </row>
    <row r="253" spans="1:36">
      <c r="A253" s="50">
        <v>124.5</v>
      </c>
      <c r="B253" s="50">
        <v>3.9</v>
      </c>
      <c r="C253" s="50"/>
      <c r="D253" s="59">
        <v>295.25</v>
      </c>
      <c r="E253" s="50">
        <v>255.25</v>
      </c>
      <c r="F253" s="51">
        <v>5754.9689519060166</v>
      </c>
      <c r="G253" s="50">
        <v>16.899999999999999</v>
      </c>
      <c r="I253" s="84"/>
    </row>
    <row r="254" spans="1:36">
      <c r="A254" s="50">
        <v>125</v>
      </c>
      <c r="B254" s="50">
        <v>14</v>
      </c>
      <c r="C254" s="50"/>
      <c r="D254" s="59">
        <v>298.25</v>
      </c>
      <c r="E254" s="50">
        <v>258.25</v>
      </c>
      <c r="F254" s="51">
        <v>5850.0191042123997</v>
      </c>
      <c r="G254" s="50">
        <v>33</v>
      </c>
      <c r="I254" s="84"/>
    </row>
    <row r="255" spans="1:36">
      <c r="A255" s="50">
        <v>125.5</v>
      </c>
      <c r="B255" s="50">
        <v>2.2000000000000002</v>
      </c>
      <c r="C255" s="50"/>
      <c r="D255" s="59">
        <v>303.25</v>
      </c>
      <c r="E255" s="50">
        <v>260.75</v>
      </c>
      <c r="F255" s="51">
        <v>5932.2324813932537</v>
      </c>
      <c r="G255" s="50">
        <v>27</v>
      </c>
      <c r="I255" s="84"/>
    </row>
    <row r="256" spans="1:36">
      <c r="A256" s="50">
        <v>126</v>
      </c>
      <c r="B256" s="50">
        <v>1.3</v>
      </c>
      <c r="C256" s="50"/>
      <c r="D256" s="59">
        <v>305.5</v>
      </c>
      <c r="E256" s="50">
        <v>263</v>
      </c>
      <c r="F256" s="51">
        <v>6008.942173986612</v>
      </c>
      <c r="G256" s="50">
        <v>27</v>
      </c>
      <c r="I256" s="84"/>
    </row>
    <row r="257" spans="1:7">
      <c r="A257" s="50">
        <v>126.5</v>
      </c>
      <c r="B257" s="50">
        <v>-0.6</v>
      </c>
      <c r="C257" s="50"/>
      <c r="D257" s="59">
        <v>306.75</v>
      </c>
      <c r="E257" s="50">
        <v>264.25</v>
      </c>
      <c r="F257" s="51">
        <v>6052.8013959175141</v>
      </c>
      <c r="G257" s="50">
        <v>31.68105510972763</v>
      </c>
    </row>
    <row r="258" spans="1:7">
      <c r="A258" s="50">
        <v>127</v>
      </c>
      <c r="B258" s="50">
        <v>-0.4</v>
      </c>
      <c r="C258" s="50"/>
      <c r="D258" s="59">
        <v>308</v>
      </c>
      <c r="E258" s="50">
        <v>265.5</v>
      </c>
      <c r="F258" s="51">
        <v>6097.6262528040452</v>
      </c>
      <c r="G258" s="50">
        <v>29</v>
      </c>
    </row>
    <row r="259" spans="1:7">
      <c r="A259" s="50">
        <v>127.5</v>
      </c>
      <c r="B259" s="50">
        <v>-0.3</v>
      </c>
      <c r="C259" s="50"/>
      <c r="D259" s="59">
        <v>308.25</v>
      </c>
      <c r="E259" s="50">
        <v>265.75</v>
      </c>
      <c r="F259" s="51">
        <v>6106.7127302255349</v>
      </c>
      <c r="G259" s="50">
        <v>28.550353040000005</v>
      </c>
    </row>
    <row r="260" spans="1:7">
      <c r="A260" s="50">
        <v>128</v>
      </c>
      <c r="B260" s="50">
        <v>-0.1</v>
      </c>
      <c r="C260" s="50"/>
      <c r="D260" s="59">
        <v>310.5</v>
      </c>
      <c r="E260" s="50">
        <v>268</v>
      </c>
      <c r="F260" s="51">
        <v>6190.4332330072957</v>
      </c>
      <c r="G260" s="50">
        <v>26</v>
      </c>
    </row>
    <row r="261" spans="1:7">
      <c r="A261" s="50">
        <v>128.5</v>
      </c>
      <c r="B261" s="50">
        <v>1.7</v>
      </c>
      <c r="C261" s="50"/>
      <c r="D261" s="59">
        <v>313</v>
      </c>
      <c r="E261" s="50">
        <v>270.5</v>
      </c>
      <c r="F261" s="51">
        <v>6287.9090086101332</v>
      </c>
      <c r="G261" s="50">
        <v>25</v>
      </c>
    </row>
    <row r="262" spans="1:7">
      <c r="A262" s="50">
        <v>129</v>
      </c>
      <c r="B262" s="50">
        <v>1</v>
      </c>
      <c r="C262" s="50"/>
      <c r="D262" s="59">
        <v>313.25</v>
      </c>
      <c r="E262" s="50">
        <v>270.75</v>
      </c>
      <c r="F262" s="51">
        <v>6297.9356145858383</v>
      </c>
      <c r="G262" s="50">
        <v>25.149386192432434</v>
      </c>
    </row>
    <row r="263" spans="1:7">
      <c r="A263" s="50">
        <v>129.5</v>
      </c>
      <c r="B263" s="50">
        <v>-0.8</v>
      </c>
      <c r="C263" s="50"/>
      <c r="D263" s="59">
        <v>315.5</v>
      </c>
      <c r="E263" s="50">
        <v>273</v>
      </c>
      <c r="F263" s="51">
        <v>6390.6409274097505</v>
      </c>
      <c r="G263" s="50">
        <v>29</v>
      </c>
    </row>
    <row r="264" spans="1:7">
      <c r="A264" s="50">
        <v>130</v>
      </c>
      <c r="B264" s="50">
        <v>-1.6</v>
      </c>
      <c r="C264" s="50"/>
      <c r="D264" s="59">
        <v>316.75</v>
      </c>
      <c r="E264" s="50">
        <v>274.25</v>
      </c>
      <c r="F264" s="51">
        <v>6444.173241761252</v>
      </c>
      <c r="G264" s="50">
        <v>34.4</v>
      </c>
    </row>
    <row r="265" spans="1:7">
      <c r="A265" s="50">
        <v>130.5</v>
      </c>
      <c r="B265" s="50">
        <v>-0.4</v>
      </c>
      <c r="C265" s="50"/>
      <c r="D265" s="59">
        <v>318</v>
      </c>
      <c r="E265" s="50">
        <v>275.5</v>
      </c>
      <c r="F265" s="51">
        <v>6499.2595004242476</v>
      </c>
      <c r="G265" s="50">
        <v>30</v>
      </c>
    </row>
    <row r="266" spans="1:7">
      <c r="A266" s="50">
        <v>131</v>
      </c>
      <c r="B266" s="50">
        <v>0</v>
      </c>
      <c r="C266" s="50"/>
      <c r="D266" s="59">
        <v>318.25</v>
      </c>
      <c r="E266" s="50">
        <v>275.75</v>
      </c>
      <c r="F266" s="51">
        <v>6510.470728732118</v>
      </c>
      <c r="G266" s="50">
        <v>30.394566929708738</v>
      </c>
    </row>
    <row r="267" spans="1:7">
      <c r="A267" s="50">
        <v>131.5</v>
      </c>
      <c r="B267" s="50">
        <v>0.2</v>
      </c>
      <c r="C267" s="50"/>
      <c r="D267" s="59">
        <v>320.5</v>
      </c>
      <c r="E267" s="50">
        <v>278</v>
      </c>
      <c r="F267" s="51">
        <v>6614.4401422677438</v>
      </c>
      <c r="G267" s="50">
        <v>30</v>
      </c>
    </row>
    <row r="268" spans="1:7">
      <c r="A268" s="50">
        <v>132</v>
      </c>
      <c r="B268" s="50">
        <v>-1.6</v>
      </c>
      <c r="C268" s="50"/>
      <c r="D268" s="59">
        <v>321.75</v>
      </c>
      <c r="E268" s="50">
        <v>279.25</v>
      </c>
      <c r="F268" s="51">
        <v>6674.7150196687326</v>
      </c>
      <c r="G268" s="50">
        <v>35.4</v>
      </c>
    </row>
    <row r="269" spans="1:7">
      <c r="A269" s="50">
        <v>132.5</v>
      </c>
      <c r="B269" s="50">
        <v>-1.4</v>
      </c>
      <c r="C269" s="50"/>
      <c r="D269" s="59">
        <v>323</v>
      </c>
      <c r="E269" s="50">
        <v>280.5</v>
      </c>
      <c r="F269" s="51">
        <v>6736.9049424626646</v>
      </c>
      <c r="G269" s="50">
        <v>30</v>
      </c>
    </row>
    <row r="270" spans="1:7">
      <c r="A270" s="50">
        <v>133</v>
      </c>
      <c r="B270" s="50">
        <v>-1.2</v>
      </c>
      <c r="C270" s="50"/>
      <c r="D270" s="59">
        <v>323.25</v>
      </c>
      <c r="E270" s="50">
        <v>280.75</v>
      </c>
      <c r="F270" s="51">
        <v>6749.5812882823739</v>
      </c>
      <c r="G270" s="50">
        <v>29.845928537475721</v>
      </c>
    </row>
    <row r="271" spans="1:7">
      <c r="A271" s="50">
        <v>133.5</v>
      </c>
      <c r="B271" s="50">
        <v>0.8</v>
      </c>
      <c r="C271" s="50"/>
      <c r="D271" s="59">
        <v>324.55</v>
      </c>
      <c r="E271" s="50">
        <v>282.05</v>
      </c>
      <c r="F271" s="51">
        <v>6816.827109279152</v>
      </c>
      <c r="G271" s="50">
        <v>39.427926227648115</v>
      </c>
    </row>
    <row r="272" spans="1:7">
      <c r="A272" s="50">
        <v>134</v>
      </c>
      <c r="B272" s="50">
        <v>0.9</v>
      </c>
      <c r="C272" s="50"/>
      <c r="D272" s="59">
        <v>325.5</v>
      </c>
      <c r="E272" s="50">
        <v>283</v>
      </c>
      <c r="F272" s="51">
        <v>6867.4244676900516</v>
      </c>
      <c r="G272" s="50">
        <v>25</v>
      </c>
    </row>
    <row r="273" spans="1:7">
      <c r="A273" s="50">
        <v>134.5</v>
      </c>
      <c r="B273" s="50">
        <v>0</v>
      </c>
      <c r="C273" s="50"/>
      <c r="D273" s="59">
        <v>326.75</v>
      </c>
      <c r="E273" s="50">
        <v>284.25</v>
      </c>
      <c r="F273" s="51">
        <v>6935.959260253213</v>
      </c>
      <c r="G273" s="50">
        <v>35.904915903236791</v>
      </c>
    </row>
    <row r="274" spans="1:7">
      <c r="A274" s="50">
        <v>135</v>
      </c>
      <c r="B274" s="50">
        <v>1.1000000000000001</v>
      </c>
      <c r="C274" s="50"/>
      <c r="D274" s="59">
        <v>328</v>
      </c>
      <c r="E274" s="50">
        <v>285.5</v>
      </c>
      <c r="F274" s="51">
        <v>7006.8195949766832</v>
      </c>
      <c r="G274" s="50">
        <v>28</v>
      </c>
    </row>
    <row r="275" spans="1:7">
      <c r="A275" s="50">
        <v>135.5</v>
      </c>
      <c r="B275" s="50">
        <v>-0.8</v>
      </c>
      <c r="C275" s="50"/>
      <c r="D275" s="59">
        <v>328.25</v>
      </c>
      <c r="E275" s="50">
        <v>285.75</v>
      </c>
      <c r="F275" s="51">
        <v>7021.2804162146113</v>
      </c>
      <c r="G275" s="50">
        <v>27.8</v>
      </c>
    </row>
    <row r="276" spans="1:7">
      <c r="A276" s="50">
        <v>136</v>
      </c>
      <c r="B276" s="50">
        <v>-0.7</v>
      </c>
      <c r="C276" s="50"/>
      <c r="D276" s="59">
        <v>329.25</v>
      </c>
      <c r="E276" s="50">
        <v>286.75</v>
      </c>
      <c r="F276" s="51">
        <v>7080.1162483133867</v>
      </c>
      <c r="G276" s="50">
        <v>22.131537208459211</v>
      </c>
    </row>
    <row r="277" spans="1:7">
      <c r="A277" s="50">
        <v>136.5</v>
      </c>
      <c r="B277" s="50">
        <v>-0.6</v>
      </c>
      <c r="C277" s="50"/>
      <c r="D277" s="59">
        <v>330.5</v>
      </c>
      <c r="E277" s="50">
        <v>288</v>
      </c>
      <c r="F277" s="51">
        <v>7155.96337582038</v>
      </c>
      <c r="G277" s="50">
        <v>22</v>
      </c>
    </row>
    <row r="278" spans="1:7">
      <c r="A278" s="50">
        <v>137</v>
      </c>
      <c r="B278" s="50">
        <v>-0.5</v>
      </c>
      <c r="C278" s="50"/>
      <c r="D278" s="59">
        <v>331.75</v>
      </c>
      <c r="E278" s="50">
        <v>289.25</v>
      </c>
      <c r="F278" s="51">
        <v>7234.4785721046919</v>
      </c>
      <c r="G278" s="50">
        <v>25.480917956342186</v>
      </c>
    </row>
    <row r="279" spans="1:7">
      <c r="A279" s="50">
        <v>137.5</v>
      </c>
      <c r="B279" s="50">
        <v>-0.2</v>
      </c>
      <c r="C279" s="50"/>
      <c r="D279" s="59">
        <v>333</v>
      </c>
      <c r="E279" s="50">
        <v>290.5</v>
      </c>
      <c r="F279" s="51">
        <v>7315.7829312524927</v>
      </c>
      <c r="G279" s="50">
        <v>24</v>
      </c>
    </row>
    <row r="280" spans="1:7">
      <c r="A280" s="50">
        <v>138</v>
      </c>
      <c r="B280" s="50">
        <v>-0.1</v>
      </c>
      <c r="C280" s="50"/>
      <c r="D280" s="59">
        <v>333.25</v>
      </c>
      <c r="E280" s="50">
        <v>290.75</v>
      </c>
      <c r="F280" s="51">
        <v>7332.3894088668467</v>
      </c>
      <c r="G280" s="50">
        <v>24.264075335593226</v>
      </c>
    </row>
    <row r="281" spans="1:7">
      <c r="A281" s="50">
        <v>138.5</v>
      </c>
      <c r="B281" s="50">
        <v>0</v>
      </c>
      <c r="C281" s="50"/>
      <c r="D281" s="59">
        <v>334.55</v>
      </c>
      <c r="E281" s="50">
        <v>292.05</v>
      </c>
      <c r="F281" s="51">
        <v>7420.6612208259085</v>
      </c>
      <c r="G281" s="50">
        <v>28.449373073587786</v>
      </c>
    </row>
    <row r="282" spans="1:7">
      <c r="A282" s="50">
        <v>139</v>
      </c>
      <c r="B282" s="50">
        <v>-1</v>
      </c>
      <c r="C282" s="50"/>
      <c r="D282" s="59">
        <v>335.5</v>
      </c>
      <c r="E282" s="50">
        <v>293</v>
      </c>
      <c r="F282" s="51">
        <v>7487.2613778374907</v>
      </c>
      <c r="G282" s="50">
        <v>23</v>
      </c>
    </row>
    <row r="283" spans="1:7">
      <c r="A283" s="50">
        <v>139.5</v>
      </c>
      <c r="B283" s="50">
        <v>-1</v>
      </c>
      <c r="C283" s="50"/>
      <c r="D283" s="59">
        <v>336.75</v>
      </c>
      <c r="E283" s="50">
        <v>294.25</v>
      </c>
      <c r="F283" s="51">
        <v>7577.6957014732179</v>
      </c>
      <c r="G283" s="50">
        <v>29.429572476012453</v>
      </c>
    </row>
    <row r="284" spans="1:7">
      <c r="A284" s="50">
        <v>140</v>
      </c>
      <c r="B284" s="50">
        <v>-1</v>
      </c>
      <c r="C284" s="50"/>
      <c r="D284" s="59">
        <v>338</v>
      </c>
      <c r="E284" s="50">
        <v>295.5</v>
      </c>
      <c r="F284" s="51">
        <v>7671.4397846112734</v>
      </c>
      <c r="G284" s="50">
        <v>27</v>
      </c>
    </row>
    <row r="285" spans="1:7">
      <c r="A285" s="50">
        <v>140.5</v>
      </c>
      <c r="B285" s="50">
        <v>-1</v>
      </c>
      <c r="C285" s="50"/>
      <c r="D285" s="59">
        <v>338.25</v>
      </c>
      <c r="E285" s="50">
        <v>295.75</v>
      </c>
      <c r="F285" s="51">
        <v>7690.597981937055</v>
      </c>
      <c r="G285" s="50">
        <v>26.849608175238092</v>
      </c>
    </row>
    <row r="286" spans="1:7">
      <c r="A286" s="50">
        <v>141</v>
      </c>
      <c r="B286" s="50">
        <v>-1</v>
      </c>
      <c r="C286" s="50"/>
      <c r="D286" s="59">
        <v>339.55</v>
      </c>
      <c r="E286" s="50">
        <v>297.05</v>
      </c>
      <c r="F286" s="51">
        <v>7792.4886481693584</v>
      </c>
      <c r="G286" s="50">
        <v>28.809136009374999</v>
      </c>
    </row>
    <row r="287" spans="1:7">
      <c r="A287" s="50">
        <v>141.5</v>
      </c>
      <c r="B287" s="50">
        <v>-1</v>
      </c>
      <c r="C287" s="50"/>
      <c r="D287" s="59">
        <v>340.5</v>
      </c>
      <c r="E287" s="50">
        <v>298</v>
      </c>
      <c r="F287" s="51">
        <v>7869.4191609552508</v>
      </c>
      <c r="G287" s="50">
        <v>21</v>
      </c>
    </row>
    <row r="288" spans="1:7">
      <c r="A288" s="50">
        <v>142</v>
      </c>
      <c r="B288" s="50">
        <v>-1</v>
      </c>
      <c r="C288" s="50"/>
      <c r="D288" s="59">
        <v>341.25</v>
      </c>
      <c r="E288" s="50">
        <v>298.75</v>
      </c>
      <c r="F288" s="51">
        <v>7931.6763704726718</v>
      </c>
      <c r="G288" s="50">
        <v>21.687450442105259</v>
      </c>
    </row>
    <row r="289" spans="1:7">
      <c r="A289" s="50">
        <v>142.5</v>
      </c>
      <c r="B289" s="50">
        <v>-1</v>
      </c>
      <c r="C289" s="50"/>
      <c r="D289" s="59">
        <v>342.05</v>
      </c>
      <c r="E289" s="50">
        <v>299.55</v>
      </c>
      <c r="F289" s="51">
        <v>7999.6046420528373</v>
      </c>
      <c r="G289" s="50">
        <v>13.986201662395539</v>
      </c>
    </row>
    <row r="290" spans="1:7">
      <c r="A290" s="50">
        <v>143</v>
      </c>
      <c r="B290" s="50">
        <v>0</v>
      </c>
      <c r="C290" s="50"/>
      <c r="D290" s="59">
        <v>343</v>
      </c>
      <c r="E290" s="50">
        <v>300.5</v>
      </c>
      <c r="F290" s="51">
        <v>8082.3624754093789</v>
      </c>
      <c r="G290" s="50">
        <v>23</v>
      </c>
    </row>
    <row r="291" spans="1:7">
      <c r="A291" s="50">
        <v>143.5</v>
      </c>
      <c r="B291" s="50">
        <v>3.5</v>
      </c>
      <c r="C291" s="50"/>
      <c r="D291" s="59">
        <v>343.25</v>
      </c>
      <c r="E291" s="50">
        <v>300.75</v>
      </c>
      <c r="F291" s="51">
        <v>8104.5264964831758</v>
      </c>
      <c r="G291" s="50">
        <v>22.528404426132262</v>
      </c>
    </row>
    <row r="292" spans="1:7">
      <c r="A292" s="50">
        <v>144</v>
      </c>
      <c r="B292" s="50">
        <v>3.3</v>
      </c>
      <c r="C292" s="50"/>
      <c r="D292" s="59">
        <v>344.05</v>
      </c>
      <c r="E292" s="50">
        <v>301.55</v>
      </c>
      <c r="F292" s="51">
        <v>8191.8034722500015</v>
      </c>
      <c r="G292" s="50">
        <v>18.899999999999999</v>
      </c>
    </row>
    <row r="293" spans="1:7">
      <c r="A293" s="50">
        <v>144.5</v>
      </c>
      <c r="B293" s="50">
        <v>3.2</v>
      </c>
      <c r="C293" s="50"/>
      <c r="D293" s="59">
        <v>344.75</v>
      </c>
      <c r="E293" s="50">
        <v>302.25</v>
      </c>
      <c r="F293" s="51">
        <v>8264.6473062499972</v>
      </c>
      <c r="G293" s="50">
        <v>16.494365486350976</v>
      </c>
    </row>
    <row r="294" spans="1:7">
      <c r="A294" s="50">
        <v>145</v>
      </c>
      <c r="B294" s="50">
        <v>2.1</v>
      </c>
      <c r="C294" s="50"/>
      <c r="D294" s="59">
        <v>345.5</v>
      </c>
      <c r="E294" s="50">
        <v>303</v>
      </c>
      <c r="F294" s="51">
        <v>8343.0041000000019</v>
      </c>
      <c r="G294" s="50">
        <v>8</v>
      </c>
    </row>
    <row r="295" spans="1:7">
      <c r="A295" s="50">
        <v>145.5</v>
      </c>
      <c r="B295" s="50">
        <v>2</v>
      </c>
      <c r="C295" s="50"/>
      <c r="D295" s="59">
        <v>346.25</v>
      </c>
      <c r="E295" s="50">
        <v>303.75</v>
      </c>
      <c r="F295" s="51">
        <v>8421.6814062500016</v>
      </c>
      <c r="G295" s="50">
        <v>6.5713473330774148</v>
      </c>
    </row>
    <row r="296" spans="1:7">
      <c r="A296" s="50">
        <v>146</v>
      </c>
      <c r="B296" s="50">
        <v>1.8</v>
      </c>
      <c r="C296" s="50"/>
      <c r="D296" s="59">
        <v>347.05</v>
      </c>
      <c r="E296" s="50">
        <v>304.55</v>
      </c>
      <c r="F296" s="51">
        <v>8505.9571422500048</v>
      </c>
      <c r="G296" s="50">
        <v>9.0610556952380925</v>
      </c>
    </row>
    <row r="297" spans="1:7">
      <c r="A297" s="50">
        <v>146.5</v>
      </c>
      <c r="B297" s="50">
        <v>1.7</v>
      </c>
      <c r="C297" s="50"/>
      <c r="D297" s="59">
        <v>348</v>
      </c>
      <c r="E297" s="50">
        <v>305.5</v>
      </c>
      <c r="F297" s="51">
        <v>8606.5082250000014</v>
      </c>
      <c r="G297" s="50">
        <v>9</v>
      </c>
    </row>
    <row r="298" spans="1:7">
      <c r="A298" s="50">
        <v>147</v>
      </c>
      <c r="B298" s="50">
        <v>1.6</v>
      </c>
      <c r="C298" s="50"/>
      <c r="D298" s="59">
        <v>348.05</v>
      </c>
      <c r="E298" s="50">
        <v>305.55</v>
      </c>
      <c r="F298" s="51">
        <v>8611.8146322499997</v>
      </c>
      <c r="G298" s="50">
        <v>6.3336112349477682</v>
      </c>
    </row>
    <row r="299" spans="1:7">
      <c r="A299" s="50">
        <v>147.5</v>
      </c>
      <c r="B299" s="50">
        <v>0.5</v>
      </c>
      <c r="C299" s="50"/>
      <c r="D299" s="59">
        <v>348.25</v>
      </c>
      <c r="E299" s="50">
        <v>305.75</v>
      </c>
      <c r="F299" s="51">
        <v>8633.0545062500023</v>
      </c>
      <c r="G299" s="50">
        <v>8.9683496861538465</v>
      </c>
    </row>
    <row r="300" spans="1:7">
      <c r="A300" s="50">
        <v>148</v>
      </c>
      <c r="B300" s="50">
        <v>0.2</v>
      </c>
      <c r="C300" s="50"/>
      <c r="D300" s="59">
        <v>349.05</v>
      </c>
      <c r="E300" s="50">
        <v>306.55</v>
      </c>
      <c r="F300" s="51">
        <v>8718.241922250003</v>
      </c>
      <c r="G300" s="50">
        <v>8.3258061407478419</v>
      </c>
    </row>
    <row r="301" spans="1:7">
      <c r="A301" s="50">
        <v>148.5</v>
      </c>
      <c r="B301" s="50">
        <v>0.2</v>
      </c>
      <c r="C301" s="50"/>
      <c r="D301" s="59">
        <v>349.75</v>
      </c>
      <c r="E301" s="50">
        <v>307.25</v>
      </c>
      <c r="F301" s="51">
        <v>8793.0800562500008</v>
      </c>
      <c r="G301" s="50">
        <v>9.9431240242424241</v>
      </c>
    </row>
    <row r="302" spans="1:7">
      <c r="A302" s="50">
        <v>149</v>
      </c>
      <c r="B302" s="50">
        <v>0.3</v>
      </c>
      <c r="C302" s="50"/>
      <c r="D302" s="59">
        <v>350.5</v>
      </c>
      <c r="E302" s="50">
        <v>308</v>
      </c>
      <c r="F302" s="51">
        <v>8873.5736000000034</v>
      </c>
      <c r="G302" s="50">
        <v>11</v>
      </c>
    </row>
    <row r="303" spans="1:7">
      <c r="A303" s="50">
        <v>149.5</v>
      </c>
      <c r="B303" s="50">
        <v>-0.6</v>
      </c>
      <c r="C303" s="50"/>
      <c r="D303" s="59">
        <v>351.25</v>
      </c>
      <c r="E303" s="50">
        <v>308.75</v>
      </c>
      <c r="F303" s="51">
        <v>8954.3876562500009</v>
      </c>
      <c r="G303" s="50">
        <v>11.516467019980601</v>
      </c>
    </row>
    <row r="304" spans="1:7">
      <c r="A304" s="50">
        <v>150</v>
      </c>
      <c r="B304" s="50">
        <v>0.5</v>
      </c>
      <c r="C304" s="50"/>
      <c r="D304" s="59">
        <v>352.05</v>
      </c>
      <c r="E304" s="50">
        <v>309.55</v>
      </c>
      <c r="F304" s="51">
        <v>9040.9425922500013</v>
      </c>
      <c r="G304" s="50">
        <v>12.7</v>
      </c>
    </row>
    <row r="305" spans="1:7">
      <c r="A305" s="50">
        <v>150.5</v>
      </c>
      <c r="B305" s="50">
        <v>-0.4</v>
      </c>
      <c r="C305" s="50"/>
      <c r="D305" s="59">
        <v>353</v>
      </c>
      <c r="E305" s="50">
        <v>310.5</v>
      </c>
      <c r="F305" s="51">
        <v>9144.2002250000005</v>
      </c>
      <c r="G305" s="50">
        <v>13</v>
      </c>
    </row>
    <row r="306" spans="1:7">
      <c r="A306" s="50">
        <v>151</v>
      </c>
      <c r="B306" s="50">
        <v>-0.4</v>
      </c>
      <c r="C306" s="50"/>
      <c r="D306" s="59">
        <v>353.25</v>
      </c>
      <c r="E306" s="50">
        <v>310.75</v>
      </c>
      <c r="F306" s="51">
        <v>9171.4587562499983</v>
      </c>
      <c r="G306" s="50">
        <v>13.052699150948902</v>
      </c>
    </row>
    <row r="307" spans="1:7">
      <c r="A307" s="50">
        <v>151.5</v>
      </c>
      <c r="B307" s="50">
        <v>-0.3</v>
      </c>
      <c r="C307" s="50"/>
      <c r="D307" s="59">
        <v>354.05</v>
      </c>
      <c r="E307" s="50">
        <v>311.55</v>
      </c>
      <c r="F307" s="51">
        <v>9258.9253722500034</v>
      </c>
      <c r="G307" s="50">
        <v>16.567098600589972</v>
      </c>
    </row>
    <row r="308" spans="1:7">
      <c r="A308" s="50">
        <v>152</v>
      </c>
      <c r="B308" s="50">
        <v>0.8</v>
      </c>
      <c r="C308" s="50"/>
      <c r="D308" s="59">
        <v>354.75</v>
      </c>
      <c r="E308" s="50">
        <v>312.25</v>
      </c>
      <c r="F308" s="51">
        <v>9335.7578062499997</v>
      </c>
      <c r="G308" s="50">
        <v>17.884616250000001</v>
      </c>
    </row>
    <row r="309" spans="1:7">
      <c r="A309" s="50">
        <v>152.5</v>
      </c>
      <c r="B309" s="50">
        <v>-0.1</v>
      </c>
      <c r="C309" s="50"/>
      <c r="D309" s="59">
        <v>355.5</v>
      </c>
      <c r="E309" s="50">
        <v>313</v>
      </c>
      <c r="F309" s="51">
        <v>9418.3881000000001</v>
      </c>
      <c r="G309" s="50">
        <v>11</v>
      </c>
    </row>
    <row r="310" spans="1:7">
      <c r="A310" s="50">
        <v>153</v>
      </c>
      <c r="B310" s="50">
        <v>-1.1000000000000001</v>
      </c>
      <c r="C310" s="50"/>
      <c r="D310" s="59">
        <v>356.25</v>
      </c>
      <c r="E310" s="50">
        <v>313.75</v>
      </c>
      <c r="F310" s="51">
        <v>9501.3389062500028</v>
      </c>
      <c r="G310" s="50">
        <v>7.5380881878542514</v>
      </c>
    </row>
    <row r="311" spans="1:7">
      <c r="A311" s="50">
        <v>153.5</v>
      </c>
      <c r="B311" s="50">
        <v>2.9</v>
      </c>
      <c r="C311" s="50"/>
      <c r="D311" s="59">
        <v>357.05</v>
      </c>
      <c r="E311" s="50">
        <v>314.55</v>
      </c>
      <c r="F311" s="51">
        <v>9590.1730422500041</v>
      </c>
      <c r="G311" s="50">
        <v>10.4</v>
      </c>
    </row>
    <row r="312" spans="1:7">
      <c r="A312" s="50">
        <v>154</v>
      </c>
      <c r="B312" s="50">
        <v>1.8</v>
      </c>
      <c r="C312" s="50"/>
      <c r="D312" s="59">
        <v>358</v>
      </c>
      <c r="E312" s="50">
        <v>315.5</v>
      </c>
      <c r="F312" s="51">
        <v>9696.1372250000022</v>
      </c>
      <c r="G312" s="50">
        <v>13</v>
      </c>
    </row>
    <row r="313" spans="1:7">
      <c r="A313" s="50">
        <v>154.5</v>
      </c>
      <c r="B313" s="50">
        <v>2.6</v>
      </c>
      <c r="C313" s="50"/>
      <c r="D313" s="59">
        <v>358.25</v>
      </c>
      <c r="E313" s="50">
        <v>315.75</v>
      </c>
      <c r="F313" s="51">
        <v>9724.1080062500005</v>
      </c>
      <c r="G313" s="50">
        <v>12.926083080533335</v>
      </c>
    </row>
    <row r="314" spans="1:7">
      <c r="A314" s="50">
        <v>155</v>
      </c>
      <c r="B314" s="50">
        <v>6.5</v>
      </c>
      <c r="C314" s="50"/>
      <c r="D314" s="59">
        <v>359.05</v>
      </c>
      <c r="E314" s="50">
        <v>316.55</v>
      </c>
      <c r="F314" s="51">
        <v>9813.8538222500028</v>
      </c>
      <c r="G314" s="50">
        <v>12.594335620186916</v>
      </c>
    </row>
    <row r="315" spans="1:7">
      <c r="A315" s="50">
        <v>155.5</v>
      </c>
      <c r="B315" s="50">
        <v>1.3</v>
      </c>
      <c r="C315" s="50"/>
      <c r="D315" s="59">
        <v>359.75</v>
      </c>
      <c r="E315" s="50">
        <v>317.25</v>
      </c>
      <c r="F315" s="51">
        <v>9892.6805562500012</v>
      </c>
      <c r="G315" s="50">
        <v>11.768994652307692</v>
      </c>
    </row>
    <row r="316" spans="1:7">
      <c r="A316" s="50">
        <v>156</v>
      </c>
      <c r="B316" s="50">
        <v>0.2</v>
      </c>
      <c r="C316" s="50"/>
      <c r="D316" s="59">
        <v>360.5</v>
      </c>
      <c r="E316" s="50">
        <v>318</v>
      </c>
      <c r="F316" s="51">
        <v>9977.4475999999995</v>
      </c>
      <c r="G316" s="50">
        <v>11</v>
      </c>
    </row>
    <row r="317" spans="1:7">
      <c r="A317" s="50">
        <v>156.5</v>
      </c>
      <c r="B317" s="50">
        <v>0.9</v>
      </c>
      <c r="C317" s="50"/>
      <c r="D317" s="59">
        <v>363</v>
      </c>
      <c r="E317" s="50">
        <v>320.5</v>
      </c>
      <c r="F317" s="51">
        <v>10262.319225000003</v>
      </c>
      <c r="G317" s="50">
        <v>10</v>
      </c>
    </row>
    <row r="318" spans="1:7">
      <c r="A318" s="50">
        <v>157</v>
      </c>
      <c r="B318" s="50">
        <v>0.5</v>
      </c>
      <c r="C318" s="50"/>
      <c r="D318" s="59">
        <v>363.25</v>
      </c>
      <c r="E318" s="50">
        <v>320.75</v>
      </c>
      <c r="F318" s="51">
        <v>10291.002256250002</v>
      </c>
      <c r="G318" s="50">
        <v>9.539261293211009</v>
      </c>
    </row>
    <row r="319" spans="1:7">
      <c r="A319" s="50">
        <v>157.5</v>
      </c>
      <c r="B319" s="50">
        <v>0.3</v>
      </c>
      <c r="C319" s="50"/>
      <c r="D319" s="59">
        <v>364.05</v>
      </c>
      <c r="E319" s="50">
        <v>321.55</v>
      </c>
      <c r="F319" s="51">
        <v>10383.027272250001</v>
      </c>
      <c r="G319" s="50">
        <v>8.6788984154043636</v>
      </c>
    </row>
    <row r="320" spans="1:7">
      <c r="A320" s="50">
        <v>158</v>
      </c>
      <c r="B320" s="50">
        <v>-0.9</v>
      </c>
      <c r="C320" s="50"/>
      <c r="D320" s="59">
        <v>364.75</v>
      </c>
      <c r="E320" s="50">
        <v>322.25</v>
      </c>
      <c r="F320" s="51">
        <v>10463.848306250002</v>
      </c>
      <c r="G320" s="50">
        <v>9.7702377121495338</v>
      </c>
    </row>
    <row r="321" spans="1:7">
      <c r="A321" s="50">
        <v>158.5</v>
      </c>
      <c r="B321" s="50">
        <v>0.3</v>
      </c>
      <c r="C321" s="50"/>
      <c r="D321" s="59">
        <v>365.5</v>
      </c>
      <c r="E321" s="50">
        <v>323</v>
      </c>
      <c r="F321" s="51">
        <v>10550.752100000002</v>
      </c>
      <c r="G321" s="50">
        <v>8</v>
      </c>
    </row>
    <row r="322" spans="1:7">
      <c r="A322" s="50">
        <v>159</v>
      </c>
      <c r="B322" s="50">
        <v>1.6</v>
      </c>
      <c r="C322" s="50"/>
      <c r="D322" s="59">
        <v>366.25</v>
      </c>
      <c r="E322" s="50">
        <v>323.75</v>
      </c>
      <c r="F322" s="51">
        <v>10637.97640625</v>
      </c>
      <c r="G322" s="50">
        <v>9.3000000000000007</v>
      </c>
    </row>
    <row r="323" spans="1:7">
      <c r="A323" s="50">
        <v>159.5</v>
      </c>
      <c r="B323" s="50">
        <v>0.8</v>
      </c>
      <c r="C323" s="50"/>
      <c r="D323" s="59">
        <v>367.05</v>
      </c>
      <c r="E323" s="50">
        <v>324.55</v>
      </c>
      <c r="F323" s="51">
        <v>10731.368942250007</v>
      </c>
      <c r="G323" s="50">
        <v>8.4835338327552972</v>
      </c>
    </row>
    <row r="324" spans="1:7">
      <c r="A324" s="50">
        <v>160</v>
      </c>
      <c r="B324" s="50">
        <v>-0.1</v>
      </c>
      <c r="C324" s="50"/>
      <c r="D324" s="59">
        <v>368</v>
      </c>
      <c r="E324" s="50">
        <v>325.5</v>
      </c>
      <c r="F324" s="51">
        <v>10842.746224999999</v>
      </c>
      <c r="G324" s="50">
        <v>10</v>
      </c>
    </row>
    <row r="325" spans="1:7">
      <c r="A325" s="50">
        <v>160.5</v>
      </c>
      <c r="B325" s="50">
        <v>0.1</v>
      </c>
      <c r="C325" s="50"/>
      <c r="D325" s="59">
        <v>368.25</v>
      </c>
      <c r="E325" s="50">
        <v>325.75</v>
      </c>
      <c r="F325" s="51">
        <v>10872.141506250002</v>
      </c>
      <c r="G325" s="50">
        <v>10.135345825325443</v>
      </c>
    </row>
    <row r="326" spans="1:7">
      <c r="A326" s="50">
        <v>161</v>
      </c>
      <c r="B326" s="50">
        <v>-2.8</v>
      </c>
      <c r="C326" s="50"/>
      <c r="D326" s="59">
        <v>369.05</v>
      </c>
      <c r="E326" s="50">
        <v>326.55</v>
      </c>
      <c r="F326" s="51">
        <v>10966.445722250002</v>
      </c>
      <c r="G326" s="50">
        <v>14.060681035856572</v>
      </c>
    </row>
    <row r="327" spans="1:7">
      <c r="A327" s="50">
        <v>161.5</v>
      </c>
      <c r="B327" s="50">
        <v>1.4</v>
      </c>
      <c r="C327" s="50"/>
      <c r="D327" s="59">
        <v>369.75</v>
      </c>
      <c r="E327" s="50">
        <v>327.25</v>
      </c>
      <c r="F327" s="51">
        <v>11049.261056250001</v>
      </c>
      <c r="G327" s="50">
        <v>19.625423236650867</v>
      </c>
    </row>
    <row r="328" spans="1:7">
      <c r="A328" s="50">
        <v>162</v>
      </c>
      <c r="B328" s="50">
        <v>1.5</v>
      </c>
      <c r="C328" s="50"/>
      <c r="D328" s="59">
        <v>370.5</v>
      </c>
      <c r="E328" s="50">
        <v>328</v>
      </c>
      <c r="F328" s="51">
        <v>11138.301600000003</v>
      </c>
      <c r="G328" s="50">
        <v>15</v>
      </c>
    </row>
    <row r="329" spans="1:7">
      <c r="A329" s="50">
        <v>162.5</v>
      </c>
      <c r="B329" s="50">
        <v>0.7</v>
      </c>
      <c r="C329" s="50"/>
      <c r="D329" s="59">
        <v>371.25</v>
      </c>
      <c r="E329" s="50">
        <v>328.75</v>
      </c>
      <c r="F329" s="51">
        <v>11227.662656249999</v>
      </c>
      <c r="G329" s="50">
        <v>17.841570182234957</v>
      </c>
    </row>
    <row r="330" spans="1:7">
      <c r="A330" s="50">
        <v>163</v>
      </c>
      <c r="B330" s="50">
        <v>0.9</v>
      </c>
      <c r="C330" s="50"/>
      <c r="D330" s="59">
        <v>372.05</v>
      </c>
      <c r="E330" s="50">
        <v>329.55</v>
      </c>
      <c r="F330" s="51">
        <v>11323.334392250006</v>
      </c>
      <c r="G330" s="50">
        <v>18.162492932231405</v>
      </c>
    </row>
    <row r="331" spans="1:7">
      <c r="A331" s="50">
        <v>163.5</v>
      </c>
      <c r="B331" s="50">
        <v>6.3</v>
      </c>
      <c r="C331" s="50"/>
      <c r="D331" s="59">
        <v>373</v>
      </c>
      <c r="E331" s="50">
        <v>330.5</v>
      </c>
      <c r="F331" s="51">
        <v>11437.418225000001</v>
      </c>
      <c r="G331" s="50">
        <v>14</v>
      </c>
    </row>
    <row r="332" spans="1:7">
      <c r="A332" s="50">
        <v>164</v>
      </c>
      <c r="B332" s="50">
        <v>6.3</v>
      </c>
      <c r="C332" s="50"/>
      <c r="D332" s="59">
        <v>373.25</v>
      </c>
      <c r="E332" s="50">
        <v>330.75</v>
      </c>
      <c r="F332" s="51">
        <v>11467.525756250001</v>
      </c>
      <c r="G332" s="50">
        <v>14.468898603346613</v>
      </c>
    </row>
    <row r="333" spans="1:7">
      <c r="A333" s="50">
        <v>164.5</v>
      </c>
      <c r="B333" s="50">
        <v>9.3000000000000007</v>
      </c>
      <c r="C333" s="50"/>
      <c r="D333" s="59">
        <v>374.05</v>
      </c>
      <c r="E333" s="50">
        <v>331.55</v>
      </c>
      <c r="F333" s="51">
        <v>11564.109172250002</v>
      </c>
      <c r="G333" s="50">
        <v>22.642119632786883</v>
      </c>
    </row>
    <row r="334" spans="1:7">
      <c r="A334" s="50">
        <v>165</v>
      </c>
      <c r="B334" s="50">
        <v>41.3</v>
      </c>
      <c r="C334" s="50"/>
      <c r="D334" s="59">
        <v>374.75</v>
      </c>
      <c r="E334" s="50">
        <v>332.25</v>
      </c>
      <c r="F334" s="51">
        <v>11648.91880625</v>
      </c>
      <c r="G334" s="50">
        <v>20.3</v>
      </c>
    </row>
    <row r="335" spans="1:7">
      <c r="A335" s="50">
        <v>165.5</v>
      </c>
      <c r="B335" s="50">
        <v>77.3</v>
      </c>
      <c r="C335" s="50"/>
      <c r="D335" s="59">
        <v>375.5</v>
      </c>
      <c r="E335" s="50">
        <v>333</v>
      </c>
      <c r="F335" s="51">
        <v>11740.096100000002</v>
      </c>
      <c r="G335" s="50">
        <v>10</v>
      </c>
    </row>
    <row r="336" spans="1:7">
      <c r="A336" s="50">
        <v>166</v>
      </c>
      <c r="B336" s="50">
        <v>68.3</v>
      </c>
      <c r="C336" s="50"/>
      <c r="D336" s="58">
        <v>376.25</v>
      </c>
      <c r="E336" s="50">
        <v>333.75</v>
      </c>
      <c r="F336" s="51">
        <v>11831.59390625</v>
      </c>
      <c r="G336" s="50">
        <v>21.974868943511449</v>
      </c>
    </row>
    <row r="337" spans="1:7">
      <c r="A337" s="50">
        <v>166.5</v>
      </c>
      <c r="B337" s="50">
        <v>112.2</v>
      </c>
      <c r="C337" s="50"/>
      <c r="D337" s="58">
        <v>377.05</v>
      </c>
      <c r="E337" s="50">
        <v>334.55</v>
      </c>
      <c r="F337" s="51">
        <v>11929.544842250001</v>
      </c>
      <c r="G337" s="50">
        <v>15.002136267422097</v>
      </c>
    </row>
    <row r="338" spans="1:7">
      <c r="A338" s="50">
        <v>167</v>
      </c>
      <c r="B338" s="50">
        <v>57.2</v>
      </c>
      <c r="C338" s="50"/>
      <c r="D338" s="59">
        <v>378</v>
      </c>
      <c r="E338" s="50">
        <v>335.5</v>
      </c>
      <c r="F338" s="51">
        <v>12046.335224999999</v>
      </c>
      <c r="G338" s="50">
        <v>5</v>
      </c>
    </row>
    <row r="339" spans="1:7">
      <c r="A339" s="50">
        <v>167.5</v>
      </c>
      <c r="B339" s="50">
        <v>48.2</v>
      </c>
      <c r="C339" s="50"/>
      <c r="D339" s="59">
        <v>378.25</v>
      </c>
      <c r="E339" s="50">
        <v>335.75</v>
      </c>
      <c r="F339" s="51">
        <v>12077.155006249999</v>
      </c>
      <c r="G339" s="50">
        <v>5.0942126680353983</v>
      </c>
    </row>
    <row r="340" spans="1:7">
      <c r="A340" s="50">
        <v>168</v>
      </c>
      <c r="B340" s="50">
        <v>29.2</v>
      </c>
      <c r="C340" s="50"/>
      <c r="D340" s="58">
        <v>379.05</v>
      </c>
      <c r="E340" s="50">
        <v>336.55</v>
      </c>
      <c r="F340" s="51">
        <v>12176.017622250005</v>
      </c>
      <c r="G340" s="50">
        <v>4.1676504967490242</v>
      </c>
    </row>
    <row r="341" spans="1:7">
      <c r="A341" s="50">
        <v>168.5</v>
      </c>
      <c r="B341" s="50">
        <v>20.2</v>
      </c>
      <c r="C341" s="50"/>
      <c r="D341" s="59">
        <v>380.05</v>
      </c>
      <c r="E341" s="50">
        <v>337.55</v>
      </c>
      <c r="F341" s="51">
        <v>12300.108712250003</v>
      </c>
      <c r="G341" s="50">
        <v>11.287180033333332</v>
      </c>
    </row>
    <row r="342" spans="1:7">
      <c r="A342" s="50">
        <v>169</v>
      </c>
      <c r="B342" s="50">
        <v>41.2</v>
      </c>
      <c r="C342" s="50"/>
      <c r="D342" s="58">
        <v>380.5</v>
      </c>
      <c r="E342" s="50">
        <v>338</v>
      </c>
      <c r="F342" s="51">
        <v>12356.135599999998</v>
      </c>
      <c r="G342" s="50">
        <v>3</v>
      </c>
    </row>
    <row r="343" spans="1:7">
      <c r="A343" s="50">
        <v>169.5</v>
      </c>
      <c r="B343" s="50">
        <v>81.2</v>
      </c>
      <c r="C343" s="50"/>
      <c r="D343" s="58">
        <v>381.25</v>
      </c>
      <c r="E343" s="50">
        <v>338.75</v>
      </c>
      <c r="F343" s="51">
        <v>12449.770156250001</v>
      </c>
      <c r="G343" s="50">
        <v>6.1</v>
      </c>
    </row>
    <row r="344" spans="1:7">
      <c r="A344" s="50">
        <v>170</v>
      </c>
      <c r="B344" s="50">
        <v>115.2</v>
      </c>
      <c r="C344" s="50"/>
      <c r="D344" s="58">
        <v>382.05</v>
      </c>
      <c r="E344" s="50">
        <v>339.55</v>
      </c>
      <c r="F344" s="51">
        <v>12550.000292250006</v>
      </c>
      <c r="G344" s="50">
        <v>3.2218804977777773</v>
      </c>
    </row>
    <row r="345" spans="1:7">
      <c r="A345" s="50">
        <v>170.5</v>
      </c>
      <c r="B345" s="50">
        <v>106.1</v>
      </c>
      <c r="C345" s="50"/>
      <c r="D345" s="58">
        <v>383</v>
      </c>
      <c r="E345" s="50">
        <v>340.5</v>
      </c>
      <c r="F345" s="51">
        <v>12669.497224999999</v>
      </c>
      <c r="G345" s="50">
        <v>14</v>
      </c>
    </row>
    <row r="346" spans="1:7">
      <c r="A346" s="50">
        <v>171</v>
      </c>
      <c r="B346" s="50">
        <v>74.099999999999994</v>
      </c>
      <c r="C346" s="50"/>
      <c r="D346" s="58">
        <v>383.25</v>
      </c>
      <c r="E346" s="50">
        <v>340.75</v>
      </c>
      <c r="F346" s="51">
        <v>12701.02925625</v>
      </c>
      <c r="G346" s="50">
        <v>14.232086293333333</v>
      </c>
    </row>
    <row r="347" spans="1:7">
      <c r="A347" s="50">
        <v>171.5</v>
      </c>
      <c r="B347" s="50">
        <v>26.1</v>
      </c>
      <c r="C347" s="50"/>
      <c r="D347" s="58">
        <v>384.05</v>
      </c>
      <c r="E347" s="50">
        <v>341.55</v>
      </c>
      <c r="F347" s="51">
        <v>12802.171072250007</v>
      </c>
      <c r="G347" s="50">
        <v>12.912010685558581</v>
      </c>
    </row>
    <row r="348" spans="1:7">
      <c r="A348" s="50">
        <v>172</v>
      </c>
      <c r="B348" s="50">
        <v>9.1</v>
      </c>
      <c r="C348" s="50"/>
      <c r="D348" s="58">
        <v>384.75</v>
      </c>
      <c r="E348" s="50">
        <v>342.25</v>
      </c>
      <c r="F348" s="51">
        <v>12890.969306250001</v>
      </c>
      <c r="G348" s="50">
        <v>13.927625748071979</v>
      </c>
    </row>
    <row r="349" spans="1:7">
      <c r="A349" s="50">
        <v>172.5</v>
      </c>
      <c r="B349" s="50">
        <v>3.1</v>
      </c>
      <c r="C349" s="50"/>
      <c r="D349" s="58">
        <v>385.5</v>
      </c>
      <c r="E349" s="50">
        <v>343</v>
      </c>
      <c r="F349" s="51">
        <v>12986.420100000003</v>
      </c>
      <c r="G349" s="50">
        <v>15</v>
      </c>
    </row>
    <row r="350" spans="1:7">
      <c r="A350" s="50">
        <v>173</v>
      </c>
      <c r="B350" s="50">
        <v>3</v>
      </c>
      <c r="C350" s="50"/>
      <c r="D350" s="58">
        <v>388</v>
      </c>
      <c r="E350" s="50">
        <v>344.5</v>
      </c>
      <c r="F350" s="51">
        <v>13178.283225000003</v>
      </c>
      <c r="G350" s="50">
        <v>14</v>
      </c>
    </row>
    <row r="351" spans="1:7">
      <c r="A351" s="50">
        <v>173.5</v>
      </c>
      <c r="B351" s="50">
        <v>3</v>
      </c>
      <c r="C351" s="50"/>
      <c r="D351" s="58">
        <v>388.25</v>
      </c>
      <c r="E351" s="50">
        <v>344.75</v>
      </c>
      <c r="F351" s="51">
        <v>13210.385056250001</v>
      </c>
      <c r="G351" s="50">
        <v>13.567109811645569</v>
      </c>
    </row>
    <row r="352" spans="1:7">
      <c r="A352" s="50">
        <v>174</v>
      </c>
      <c r="B352" s="50">
        <v>2</v>
      </c>
      <c r="C352" s="50"/>
      <c r="D352" s="58">
        <v>389.05</v>
      </c>
      <c r="E352" s="50">
        <v>345.55</v>
      </c>
      <c r="F352" s="51">
        <v>13313.350232250003</v>
      </c>
      <c r="G352" s="50">
        <v>14.50070000234604</v>
      </c>
    </row>
    <row r="353" spans="1:7">
      <c r="A353" s="50">
        <v>174.5</v>
      </c>
      <c r="B353" s="50">
        <v>2</v>
      </c>
      <c r="C353" s="50"/>
      <c r="D353" s="58">
        <v>389.75</v>
      </c>
      <c r="E353" s="50">
        <v>346.25</v>
      </c>
      <c r="F353" s="51">
        <v>13403.743906250002</v>
      </c>
      <c r="G353" s="50">
        <v>16.899999999999999</v>
      </c>
    </row>
    <row r="354" spans="1:7">
      <c r="A354" s="50">
        <v>175</v>
      </c>
      <c r="B354" s="50">
        <v>1</v>
      </c>
      <c r="C354" s="50"/>
      <c r="D354" s="58">
        <v>390.5</v>
      </c>
      <c r="E354" s="50">
        <v>347</v>
      </c>
      <c r="F354" s="51">
        <v>13500.904099999996</v>
      </c>
      <c r="G354" s="50">
        <v>13</v>
      </c>
    </row>
    <row r="355" spans="1:7">
      <c r="A355" s="50">
        <v>175.5</v>
      </c>
      <c r="B355" s="50">
        <v>-1</v>
      </c>
      <c r="C355" s="50"/>
      <c r="D355" s="58">
        <v>391.25</v>
      </c>
      <c r="E355" s="50">
        <v>347.75</v>
      </c>
      <c r="F355" s="51">
        <v>13598.384806250004</v>
      </c>
      <c r="G355" s="50">
        <v>11.211281190697674</v>
      </c>
    </row>
    <row r="356" spans="1:7">
      <c r="A356" s="50">
        <v>176</v>
      </c>
      <c r="B356" s="50">
        <v>1</v>
      </c>
      <c r="C356" s="50"/>
      <c r="D356" s="58">
        <v>392.05</v>
      </c>
      <c r="E356" s="50">
        <v>348.55</v>
      </c>
      <c r="F356" s="51">
        <v>13702.717502250001</v>
      </c>
      <c r="G356" s="50">
        <v>11.494450410126582</v>
      </c>
    </row>
    <row r="357" spans="1:7">
      <c r="A357" s="50">
        <v>176.5</v>
      </c>
      <c r="B357" s="50">
        <v>12</v>
      </c>
      <c r="C357" s="50"/>
      <c r="D357" s="58">
        <v>393</v>
      </c>
      <c r="E357" s="50">
        <v>349.5</v>
      </c>
      <c r="F357" s="51">
        <v>13827.086224999999</v>
      </c>
      <c r="G357" s="50">
        <v>13</v>
      </c>
    </row>
    <row r="358" spans="1:7">
      <c r="A358" s="50">
        <v>177</v>
      </c>
      <c r="B358" s="50">
        <v>20</v>
      </c>
      <c r="C358" s="50"/>
      <c r="D358" s="58">
        <v>393.25</v>
      </c>
      <c r="E358" s="50">
        <v>349.75</v>
      </c>
      <c r="F358" s="51">
        <v>13859.900306250001</v>
      </c>
      <c r="G358" s="50">
        <v>12.571299116972973</v>
      </c>
    </row>
    <row r="359" spans="1:7">
      <c r="A359" s="50">
        <v>177.5</v>
      </c>
      <c r="B359" s="50">
        <v>18</v>
      </c>
      <c r="C359" s="50"/>
      <c r="D359" s="58">
        <v>394.05</v>
      </c>
      <c r="E359" s="50">
        <v>350.55</v>
      </c>
      <c r="F359" s="51">
        <v>13965.14468225</v>
      </c>
      <c r="G359" s="50">
        <v>11.182440422067218</v>
      </c>
    </row>
    <row r="360" spans="1:7">
      <c r="A360" s="50">
        <v>178</v>
      </c>
      <c r="B360" s="50">
        <v>49</v>
      </c>
      <c r="C360" s="50"/>
      <c r="D360" s="58">
        <v>394.75</v>
      </c>
      <c r="E360" s="50">
        <v>351.25</v>
      </c>
      <c r="F360" s="51">
        <v>14057.532656249998</v>
      </c>
      <c r="G360" s="50">
        <v>11.782120851340959</v>
      </c>
    </row>
    <row r="361" spans="1:7">
      <c r="A361" s="50">
        <v>178.5</v>
      </c>
      <c r="B361" s="50">
        <v>11.4</v>
      </c>
      <c r="C361" s="50"/>
      <c r="D361" s="58">
        <v>395.5</v>
      </c>
      <c r="E361" s="50">
        <v>352</v>
      </c>
      <c r="F361" s="51">
        <v>14156.829599999997</v>
      </c>
      <c r="G361" s="50">
        <v>12</v>
      </c>
    </row>
    <row r="362" spans="1:7">
      <c r="A362" s="50">
        <v>179</v>
      </c>
      <c r="B362" s="50">
        <v>5.6</v>
      </c>
      <c r="C362" s="50"/>
      <c r="D362" s="58">
        <v>396.25</v>
      </c>
      <c r="E362" s="50">
        <v>352.75</v>
      </c>
      <c r="F362" s="51">
        <v>14256.447056249999</v>
      </c>
      <c r="G362" s="50">
        <v>15.464485200000002</v>
      </c>
    </row>
    <row r="363" spans="1:7">
      <c r="A363" s="50">
        <v>179.5</v>
      </c>
      <c r="B363" s="50">
        <v>8.6999999999999993</v>
      </c>
      <c r="C363" s="50"/>
      <c r="D363" s="58">
        <v>398</v>
      </c>
      <c r="E363" s="50">
        <v>354.5</v>
      </c>
      <c r="F363" s="51">
        <v>14490.134225000005</v>
      </c>
      <c r="G363" s="50">
        <v>17</v>
      </c>
    </row>
    <row r="364" spans="1:7">
      <c r="A364" s="50">
        <v>180</v>
      </c>
      <c r="B364" s="50">
        <v>17.8</v>
      </c>
      <c r="C364" s="50"/>
      <c r="D364" s="58">
        <v>398.25</v>
      </c>
      <c r="E364" s="50">
        <v>354.75</v>
      </c>
      <c r="F364" s="51">
        <v>14523.660556249997</v>
      </c>
      <c r="G364" s="50">
        <v>17.239841187814569</v>
      </c>
    </row>
    <row r="365" spans="1:7">
      <c r="A365" s="50">
        <v>180.5</v>
      </c>
      <c r="B365" s="50">
        <v>62</v>
      </c>
      <c r="C365" s="50"/>
      <c r="D365" s="58">
        <v>400.5</v>
      </c>
      <c r="E365" s="50">
        <v>357</v>
      </c>
      <c r="F365" s="51"/>
      <c r="G365" s="50">
        <v>6</v>
      </c>
    </row>
    <row r="366" spans="1:7">
      <c r="A366" s="50">
        <v>181</v>
      </c>
      <c r="B366" s="50">
        <v>21.2</v>
      </c>
      <c r="C366" s="50"/>
      <c r="D366" s="58">
        <v>403.25</v>
      </c>
      <c r="E366" s="50">
        <v>359.75</v>
      </c>
      <c r="F366" s="51"/>
      <c r="G366" s="50">
        <v>4.4354826095094335</v>
      </c>
    </row>
    <row r="367" spans="1:7">
      <c r="A367" s="50">
        <v>181.5</v>
      </c>
      <c r="B367" s="50">
        <v>10.3</v>
      </c>
      <c r="C367" s="50"/>
      <c r="D367" s="58">
        <v>408.25</v>
      </c>
      <c r="E367" s="50">
        <v>364.75</v>
      </c>
      <c r="F367" s="51"/>
      <c r="G367" s="50">
        <v>2.343210548847185</v>
      </c>
    </row>
    <row r="368" spans="1:7">
      <c r="A368" s="50">
        <v>182</v>
      </c>
      <c r="B368" s="50">
        <v>42.5</v>
      </c>
      <c r="C368" s="50"/>
      <c r="D368" s="58">
        <v>413.25</v>
      </c>
      <c r="E368" s="50">
        <v>369.75</v>
      </c>
      <c r="F368" s="51"/>
      <c r="G368" s="50">
        <v>4.2313705722913904</v>
      </c>
    </row>
    <row r="369" spans="1:7">
      <c r="A369" s="50">
        <v>182.5</v>
      </c>
      <c r="B369" s="50">
        <v>106.6</v>
      </c>
      <c r="C369" s="50"/>
      <c r="D369" s="58">
        <v>418.25</v>
      </c>
      <c r="E369" s="50">
        <v>374.75</v>
      </c>
      <c r="F369" s="51"/>
      <c r="G369" s="50">
        <v>2.5691158638395417</v>
      </c>
    </row>
    <row r="370" spans="1:7">
      <c r="A370" s="50">
        <v>183</v>
      </c>
      <c r="B370" s="50">
        <v>133.80000000000001</v>
      </c>
      <c r="C370" s="50"/>
      <c r="D370" s="58">
        <v>423.25</v>
      </c>
      <c r="E370" s="50">
        <v>379.75</v>
      </c>
      <c r="F370" s="51"/>
      <c r="G370" s="50">
        <v>2.1988623755823289</v>
      </c>
    </row>
    <row r="371" spans="1:7">
      <c r="A371" s="50">
        <v>183.5</v>
      </c>
      <c r="B371" s="50">
        <v>74</v>
      </c>
      <c r="C371" s="50"/>
      <c r="D371" s="58">
        <v>428.25</v>
      </c>
      <c r="E371" s="50">
        <v>384.75</v>
      </c>
      <c r="F371" s="51"/>
      <c r="G371" s="50">
        <v>2.0420970437383175</v>
      </c>
    </row>
    <row r="372" spans="1:7">
      <c r="A372" s="50">
        <v>184</v>
      </c>
      <c r="B372" s="50">
        <v>75</v>
      </c>
      <c r="C372" s="50"/>
      <c r="D372" s="58">
        <v>433.25</v>
      </c>
      <c r="E372" s="50">
        <v>389.75</v>
      </c>
      <c r="F372" s="51"/>
      <c r="G372" s="50">
        <v>2.0222826971428569</v>
      </c>
    </row>
    <row r="373" spans="1:7">
      <c r="A373" s="50">
        <v>184.5</v>
      </c>
      <c r="B373" s="50">
        <v>74</v>
      </c>
      <c r="C373" s="50"/>
      <c r="D373" s="58">
        <v>438.25</v>
      </c>
      <c r="E373" s="50">
        <v>394.75</v>
      </c>
      <c r="F373" s="51"/>
      <c r="G373" s="50">
        <v>1.0108869221840873</v>
      </c>
    </row>
    <row r="374" spans="1:7">
      <c r="A374" s="50">
        <v>185</v>
      </c>
      <c r="B374" s="50">
        <v>44</v>
      </c>
      <c r="C374" s="50"/>
      <c r="D374" s="58">
        <v>443.25</v>
      </c>
      <c r="E374" s="50">
        <v>399.75</v>
      </c>
      <c r="F374" s="51"/>
      <c r="G374" s="50">
        <v>1.748123582026432</v>
      </c>
    </row>
    <row r="375" spans="1:7">
      <c r="A375" s="50">
        <v>185.5</v>
      </c>
      <c r="B375" s="50">
        <v>45</v>
      </c>
      <c r="C375" s="50"/>
      <c r="D375" s="58">
        <v>448.25</v>
      </c>
      <c r="E375" s="50">
        <v>404.75</v>
      </c>
      <c r="F375" s="51"/>
      <c r="G375" s="50">
        <v>1.8776404017891373</v>
      </c>
    </row>
    <row r="376" spans="1:7">
      <c r="A376" s="50">
        <v>186</v>
      </c>
      <c r="B376" s="50">
        <v>46</v>
      </c>
      <c r="C376" s="50"/>
      <c r="D376" s="58">
        <v>453.25</v>
      </c>
      <c r="E376" s="50">
        <v>409.75</v>
      </c>
      <c r="F376" s="51"/>
      <c r="G376" s="50">
        <v>1.9139857184973166</v>
      </c>
    </row>
    <row r="377" spans="1:7">
      <c r="A377" s="50">
        <v>186.5</v>
      </c>
      <c r="B377" s="50">
        <v>41</v>
      </c>
      <c r="C377" s="50"/>
      <c r="D377" s="58">
        <v>458.25</v>
      </c>
      <c r="E377" s="50">
        <v>414.75</v>
      </c>
      <c r="F377" s="51"/>
      <c r="G377" s="50">
        <v>1.7972521277064217</v>
      </c>
    </row>
    <row r="378" spans="1:7">
      <c r="A378" s="50">
        <v>187</v>
      </c>
      <c r="B378" s="50">
        <v>50</v>
      </c>
      <c r="C378" s="50"/>
      <c r="D378" s="58">
        <v>463.25</v>
      </c>
      <c r="E378" s="50">
        <v>419.75</v>
      </c>
      <c r="F378" s="51"/>
      <c r="G378" s="50">
        <v>1.4481608369916437</v>
      </c>
    </row>
    <row r="379" spans="1:7">
      <c r="A379" s="50">
        <v>187.5</v>
      </c>
      <c r="B379" s="50">
        <v>56</v>
      </c>
      <c r="C379" s="50"/>
      <c r="D379" s="58">
        <v>468.25</v>
      </c>
      <c r="E379" s="50">
        <v>424.75</v>
      </c>
      <c r="F379" s="51"/>
      <c r="G379" s="50">
        <v>1.6006809541729894</v>
      </c>
    </row>
    <row r="380" spans="1:7">
      <c r="A380" s="50">
        <v>188</v>
      </c>
      <c r="B380" s="50">
        <v>53</v>
      </c>
      <c r="C380" s="50"/>
      <c r="D380" s="58">
        <v>473.25</v>
      </c>
      <c r="E380" s="50">
        <v>429.75</v>
      </c>
      <c r="F380" s="51"/>
      <c r="G380" s="50">
        <v>1.5115071085714287</v>
      </c>
    </row>
    <row r="381" spans="1:7">
      <c r="A381" s="50">
        <v>188.5</v>
      </c>
      <c r="B381" s="50">
        <v>45.2</v>
      </c>
      <c r="C381" s="50"/>
    </row>
    <row r="382" spans="1:7">
      <c r="A382" s="50">
        <v>189</v>
      </c>
      <c r="B382" s="50">
        <v>34.4</v>
      </c>
      <c r="C382" s="50"/>
    </row>
    <row r="383" spans="1:7">
      <c r="A383" s="50">
        <v>189.5</v>
      </c>
      <c r="B383" s="50">
        <v>36.4</v>
      </c>
      <c r="C383" s="50"/>
    </row>
    <row r="384" spans="1:7">
      <c r="A384" s="50">
        <v>190</v>
      </c>
      <c r="B384" s="50">
        <v>43.5</v>
      </c>
      <c r="C384" s="50"/>
    </row>
    <row r="385" spans="1:3">
      <c r="A385" s="50">
        <v>190.5</v>
      </c>
      <c r="B385" s="50">
        <v>48.5</v>
      </c>
      <c r="C385" s="50"/>
    </row>
    <row r="386" spans="1:3">
      <c r="A386" s="50">
        <v>191</v>
      </c>
      <c r="B386" s="50">
        <v>76.599999999999994</v>
      </c>
      <c r="C386" s="50"/>
    </row>
    <row r="387" spans="1:3">
      <c r="A387" s="50">
        <v>191.5</v>
      </c>
      <c r="B387" s="50">
        <v>77.7</v>
      </c>
      <c r="C387" s="50"/>
    </row>
    <row r="388" spans="1:3">
      <c r="A388" s="50">
        <v>192</v>
      </c>
      <c r="B388" s="50">
        <v>52.7</v>
      </c>
      <c r="C388" s="50"/>
    </row>
    <row r="389" spans="1:3">
      <c r="A389" s="50">
        <v>192.5</v>
      </c>
      <c r="B389" s="50">
        <v>48.8</v>
      </c>
      <c r="C389" s="50"/>
    </row>
    <row r="390" spans="1:3">
      <c r="A390" s="50">
        <v>193</v>
      </c>
      <c r="B390" s="50">
        <v>56.9</v>
      </c>
      <c r="C390" s="50"/>
    </row>
    <row r="391" spans="1:3">
      <c r="A391" s="50">
        <v>193.5</v>
      </c>
      <c r="B391" s="50">
        <v>55</v>
      </c>
      <c r="C391" s="50"/>
    </row>
    <row r="392" spans="1:3">
      <c r="A392" s="50">
        <v>194</v>
      </c>
      <c r="B392" s="50">
        <v>62</v>
      </c>
      <c r="C392" s="50"/>
    </row>
    <row r="393" spans="1:3">
      <c r="A393" s="50">
        <v>194.5</v>
      </c>
      <c r="B393" s="50">
        <v>44</v>
      </c>
      <c r="C393" s="50"/>
    </row>
    <row r="394" spans="1:3">
      <c r="A394" s="50">
        <v>195</v>
      </c>
      <c r="B394" s="50">
        <v>44</v>
      </c>
      <c r="C394" s="50"/>
    </row>
    <row r="395" spans="1:3">
      <c r="A395" s="50">
        <v>195.5</v>
      </c>
      <c r="B395" s="50">
        <v>28</v>
      </c>
      <c r="C395" s="50"/>
    </row>
    <row r="396" spans="1:3">
      <c r="A396" s="50">
        <v>196</v>
      </c>
      <c r="B396" s="50">
        <v>37</v>
      </c>
      <c r="C396" s="50"/>
    </row>
    <row r="397" spans="1:3">
      <c r="A397" s="50">
        <v>196.5</v>
      </c>
      <c r="B397" s="50">
        <v>19</v>
      </c>
      <c r="C397" s="50"/>
    </row>
    <row r="398" spans="1:3">
      <c r="A398" s="50">
        <v>197</v>
      </c>
      <c r="B398" s="50">
        <v>14</v>
      </c>
      <c r="C398" s="50"/>
    </row>
    <row r="399" spans="1:3">
      <c r="A399" s="50">
        <v>197.5</v>
      </c>
      <c r="B399" s="50">
        <v>15</v>
      </c>
      <c r="C399" s="50"/>
    </row>
    <row r="400" spans="1:3">
      <c r="A400" s="50">
        <v>198</v>
      </c>
      <c r="B400" s="50">
        <v>47</v>
      </c>
      <c r="C400" s="50"/>
    </row>
    <row r="401" spans="1:3">
      <c r="A401" s="50">
        <v>198.5</v>
      </c>
      <c r="B401" s="50">
        <v>7.2</v>
      </c>
      <c r="C401" s="50"/>
    </row>
    <row r="402" spans="1:3">
      <c r="A402" s="50">
        <v>199</v>
      </c>
      <c r="B402" s="50">
        <v>5.3</v>
      </c>
      <c r="C402" s="50"/>
    </row>
    <row r="403" spans="1:3">
      <c r="A403" s="50">
        <v>199.5</v>
      </c>
      <c r="B403" s="50">
        <v>1.4</v>
      </c>
      <c r="C403" s="50"/>
    </row>
    <row r="404" spans="1:3">
      <c r="A404" s="50">
        <v>200</v>
      </c>
      <c r="B404" s="50">
        <v>0.5</v>
      </c>
      <c r="C404" s="50"/>
    </row>
    <row r="405" spans="1:3">
      <c r="A405" s="50">
        <v>200.5</v>
      </c>
      <c r="B405" s="50">
        <v>0.5</v>
      </c>
      <c r="C405" s="50"/>
    </row>
    <row r="406" spans="1:3">
      <c r="A406" s="50">
        <v>201</v>
      </c>
      <c r="B406" s="50">
        <v>0.7</v>
      </c>
      <c r="C406" s="50"/>
    </row>
    <row r="407" spans="1:3">
      <c r="A407" s="50">
        <v>201.5</v>
      </c>
      <c r="B407" s="50">
        <v>0.7</v>
      </c>
      <c r="C407" s="50"/>
    </row>
    <row r="408" spans="1:3">
      <c r="A408" s="50">
        <v>202</v>
      </c>
      <c r="B408" s="50">
        <v>1.8</v>
      </c>
      <c r="C408" s="50"/>
    </row>
    <row r="409" spans="1:3">
      <c r="A409" s="50">
        <v>202.5</v>
      </c>
      <c r="B409" s="50">
        <v>1.9</v>
      </c>
      <c r="C409" s="50"/>
    </row>
    <row r="410" spans="1:3">
      <c r="A410" s="50">
        <v>203</v>
      </c>
      <c r="B410" s="50">
        <v>1.9</v>
      </c>
      <c r="C410" s="50"/>
    </row>
    <row r="411" spans="1:3">
      <c r="A411" s="50">
        <v>203.5</v>
      </c>
      <c r="B411" s="50">
        <v>2.9</v>
      </c>
      <c r="C411" s="50"/>
    </row>
    <row r="412" spans="1:3">
      <c r="A412" s="50">
        <v>204</v>
      </c>
      <c r="B412" s="50">
        <v>1.8</v>
      </c>
      <c r="C412" s="50"/>
    </row>
    <row r="413" spans="1:3">
      <c r="A413" s="50">
        <v>204.5</v>
      </c>
      <c r="B413" s="50">
        <v>0.8</v>
      </c>
      <c r="C413" s="50"/>
    </row>
    <row r="414" spans="1:3">
      <c r="A414" s="50">
        <v>205</v>
      </c>
      <c r="B414" s="50">
        <v>0.7</v>
      </c>
      <c r="C414" s="50"/>
    </row>
    <row r="415" spans="1:3">
      <c r="A415" s="50">
        <v>205.5</v>
      </c>
      <c r="B415" s="50">
        <v>0.6</v>
      </c>
      <c r="C415" s="50"/>
    </row>
    <row r="416" spans="1:3">
      <c r="A416" s="50">
        <v>206</v>
      </c>
      <c r="B416" s="50">
        <v>0.6</v>
      </c>
      <c r="C416" s="50"/>
    </row>
    <row r="417" spans="1:3">
      <c r="A417" s="50">
        <v>206.5</v>
      </c>
      <c r="B417" s="50">
        <v>-0.5</v>
      </c>
      <c r="C417" s="50"/>
    </row>
    <row r="418" spans="1:3">
      <c r="A418" s="50">
        <v>207</v>
      </c>
      <c r="B418" s="50">
        <v>-0.6</v>
      </c>
      <c r="C418" s="50"/>
    </row>
    <row r="419" spans="1:3">
      <c r="A419" s="50">
        <v>207.5</v>
      </c>
      <c r="B419" s="50">
        <v>-0.7</v>
      </c>
      <c r="C419" s="50"/>
    </row>
    <row r="420" spans="1:3">
      <c r="A420" s="50">
        <v>208</v>
      </c>
      <c r="B420" s="50">
        <v>-0.8</v>
      </c>
      <c r="C420" s="50"/>
    </row>
    <row r="421" spans="1:3">
      <c r="A421" s="50">
        <v>208.5</v>
      </c>
      <c r="B421" s="50">
        <v>1.6</v>
      </c>
      <c r="C421" s="50"/>
    </row>
    <row r="422" spans="1:3">
      <c r="A422" s="50">
        <v>209</v>
      </c>
      <c r="B422" s="50">
        <v>1.7</v>
      </c>
      <c r="C422" s="50"/>
    </row>
    <row r="423" spans="1:3">
      <c r="A423" s="50">
        <v>209.5</v>
      </c>
      <c r="B423" s="50">
        <v>-0.1</v>
      </c>
      <c r="C423" s="50"/>
    </row>
    <row r="424" spans="1:3">
      <c r="A424" s="50">
        <v>210</v>
      </c>
      <c r="B424" s="50">
        <v>1</v>
      </c>
      <c r="C424" s="50"/>
    </row>
    <row r="425" spans="1:3">
      <c r="A425" s="50">
        <v>210.5</v>
      </c>
      <c r="B425" s="50">
        <v>2.2000000000000002</v>
      </c>
      <c r="C425" s="50"/>
    </row>
    <row r="426" spans="1:3">
      <c r="A426" s="50">
        <v>211</v>
      </c>
      <c r="B426" s="50">
        <v>2.2999999999999998</v>
      </c>
      <c r="C426" s="50"/>
    </row>
    <row r="427" spans="1:3">
      <c r="A427" s="50">
        <v>211.5</v>
      </c>
      <c r="B427" s="50">
        <v>2.4</v>
      </c>
      <c r="C427" s="50"/>
    </row>
    <row r="428" spans="1:3">
      <c r="A428" s="50">
        <v>212</v>
      </c>
      <c r="B428" s="50">
        <v>2.5</v>
      </c>
      <c r="C428" s="50"/>
    </row>
    <row r="429" spans="1:3">
      <c r="A429" s="50">
        <v>212.5</v>
      </c>
      <c r="B429" s="50">
        <v>2.7</v>
      </c>
      <c r="C429" s="50"/>
    </row>
    <row r="430" spans="1:3">
      <c r="A430" s="50">
        <v>213</v>
      </c>
      <c r="B430" s="50">
        <v>2.8</v>
      </c>
      <c r="C430" s="50"/>
    </row>
    <row r="431" spans="1:3">
      <c r="A431" s="50">
        <v>213.5</v>
      </c>
      <c r="B431" s="50">
        <v>3.6</v>
      </c>
      <c r="C431" s="50"/>
    </row>
    <row r="432" spans="1:3">
      <c r="A432" s="50">
        <v>214</v>
      </c>
      <c r="B432" s="50">
        <v>4.5</v>
      </c>
      <c r="C432" s="50"/>
    </row>
    <row r="433" spans="1:3">
      <c r="A433" s="50">
        <v>214.5</v>
      </c>
      <c r="B433" s="50">
        <v>8.5</v>
      </c>
      <c r="C433" s="50"/>
    </row>
    <row r="434" spans="1:3">
      <c r="A434" s="50">
        <v>215</v>
      </c>
      <c r="B434" s="50">
        <v>3.4</v>
      </c>
      <c r="C434" s="50"/>
    </row>
    <row r="435" spans="1:3">
      <c r="A435" s="50">
        <v>215.5</v>
      </c>
      <c r="B435" s="50">
        <v>-0.6</v>
      </c>
      <c r="C435" s="50"/>
    </row>
    <row r="436" spans="1:3">
      <c r="A436" s="50">
        <v>216</v>
      </c>
      <c r="B436" s="50">
        <v>-0.7</v>
      </c>
      <c r="C436" s="50"/>
    </row>
    <row r="437" spans="1:3">
      <c r="A437" s="50">
        <v>216.5</v>
      </c>
      <c r="B437" s="50">
        <v>-1.7</v>
      </c>
      <c r="C437" s="50"/>
    </row>
    <row r="438" spans="1:3">
      <c r="A438" s="50">
        <v>217</v>
      </c>
      <c r="B438" s="50">
        <v>-1.8</v>
      </c>
      <c r="C438" s="50"/>
    </row>
    <row r="439" spans="1:3">
      <c r="A439" s="50">
        <v>217.5</v>
      </c>
      <c r="B439" s="50">
        <v>-0.8</v>
      </c>
      <c r="C439" s="50"/>
    </row>
    <row r="440" spans="1:3">
      <c r="A440" s="50">
        <v>218</v>
      </c>
      <c r="B440" s="50">
        <v>-1.9</v>
      </c>
      <c r="C440" s="50"/>
    </row>
    <row r="441" spans="1:3">
      <c r="A441" s="50">
        <v>218.5</v>
      </c>
      <c r="B441" s="50">
        <v>-4</v>
      </c>
      <c r="C441" s="50"/>
    </row>
    <row r="442" spans="1:3">
      <c r="A442" s="50">
        <v>219</v>
      </c>
      <c r="B442" s="50">
        <v>0</v>
      </c>
      <c r="C442" s="50"/>
    </row>
    <row r="443" spans="1:3">
      <c r="A443" s="50">
        <v>219.5</v>
      </c>
      <c r="B443" s="50">
        <v>-1</v>
      </c>
      <c r="C443" s="50"/>
    </row>
    <row r="444" spans="1:3">
      <c r="A444" s="50">
        <v>220</v>
      </c>
      <c r="B444" s="50">
        <v>-1</v>
      </c>
      <c r="C444" s="50"/>
    </row>
    <row r="445" spans="1:3">
      <c r="A445" s="50">
        <v>220.5</v>
      </c>
      <c r="B445" s="50">
        <v>0</v>
      </c>
      <c r="C445" s="50"/>
    </row>
    <row r="446" spans="1:3">
      <c r="A446" s="50">
        <v>221</v>
      </c>
      <c r="B446" s="50">
        <v>-1</v>
      </c>
      <c r="C446" s="50"/>
    </row>
    <row r="447" spans="1:3">
      <c r="A447" s="50">
        <v>221.5</v>
      </c>
      <c r="B447" s="50">
        <v>-1</v>
      </c>
      <c r="C447" s="50"/>
    </row>
    <row r="448" spans="1:3">
      <c r="A448" s="50">
        <v>222</v>
      </c>
      <c r="B448" s="50">
        <v>-1</v>
      </c>
      <c r="C448" s="50"/>
    </row>
    <row r="449" spans="1:3">
      <c r="A449" s="50">
        <v>222.5</v>
      </c>
      <c r="B449" s="50">
        <v>0</v>
      </c>
      <c r="C449" s="50"/>
    </row>
    <row r="450" spans="1:3">
      <c r="A450" s="50">
        <v>223</v>
      </c>
      <c r="B450" s="50">
        <v>0</v>
      </c>
      <c r="C450" s="50"/>
    </row>
    <row r="451" spans="1:3">
      <c r="A451" s="50">
        <v>223.5</v>
      </c>
      <c r="B451" s="50">
        <v>1</v>
      </c>
      <c r="C451" s="50"/>
    </row>
    <row r="452" spans="1:3">
      <c r="A452" s="50">
        <v>224</v>
      </c>
      <c r="B452" s="50">
        <v>11</v>
      </c>
      <c r="C452" s="50"/>
    </row>
    <row r="453" spans="1:3">
      <c r="A453" s="50">
        <v>224.5</v>
      </c>
      <c r="B453" s="50">
        <v>4</v>
      </c>
      <c r="C453" s="50"/>
    </row>
    <row r="454" spans="1:3">
      <c r="A454" s="50">
        <v>225</v>
      </c>
      <c r="B454" s="50">
        <v>1</v>
      </c>
      <c r="C454" s="50"/>
    </row>
    <row r="455" spans="1:3">
      <c r="A455" s="50">
        <v>225.5</v>
      </c>
      <c r="B455" s="50">
        <v>0</v>
      </c>
      <c r="C455" s="50"/>
    </row>
    <row r="456" spans="1:3">
      <c r="A456" s="50">
        <v>226</v>
      </c>
      <c r="B456" s="50">
        <v>1</v>
      </c>
      <c r="C456" s="50"/>
    </row>
    <row r="457" spans="1:3">
      <c r="A457" s="50">
        <v>226.5</v>
      </c>
      <c r="B457" s="50">
        <v>0</v>
      </c>
      <c r="C457" s="50"/>
    </row>
    <row r="458" spans="1:3">
      <c r="A458" s="50">
        <v>227</v>
      </c>
      <c r="B458" s="50">
        <v>1</v>
      </c>
      <c r="C458" s="50"/>
    </row>
    <row r="459" spans="1:3">
      <c r="A459" s="50">
        <v>227.5</v>
      </c>
      <c r="B459" s="50">
        <v>1</v>
      </c>
      <c r="C459" s="50"/>
    </row>
    <row r="460" spans="1:3">
      <c r="A460" s="50">
        <v>228</v>
      </c>
      <c r="B460" s="50">
        <v>1</v>
      </c>
      <c r="C460" s="50"/>
    </row>
    <row r="461" spans="1:3">
      <c r="A461" s="50">
        <v>228.5</v>
      </c>
      <c r="B461" s="50">
        <v>1</v>
      </c>
      <c r="C461" s="50"/>
    </row>
    <row r="462" spans="1:3">
      <c r="A462" s="50">
        <v>229</v>
      </c>
      <c r="B462" s="50">
        <v>0</v>
      </c>
      <c r="C462" s="50"/>
    </row>
    <row r="463" spans="1:3">
      <c r="A463" s="50">
        <v>229.5</v>
      </c>
      <c r="B463" s="50">
        <v>1</v>
      </c>
      <c r="C463" s="50"/>
    </row>
    <row r="464" spans="1:3">
      <c r="A464" s="50">
        <v>230</v>
      </c>
      <c r="B464" s="50">
        <v>0</v>
      </c>
      <c r="C464" s="50"/>
    </row>
    <row r="465" spans="1:3">
      <c r="A465" s="50">
        <v>230.5</v>
      </c>
      <c r="B465" s="50">
        <v>0</v>
      </c>
      <c r="C465" s="50"/>
    </row>
    <row r="466" spans="1:3">
      <c r="A466" s="50">
        <v>231</v>
      </c>
      <c r="B466" s="50">
        <v>0</v>
      </c>
      <c r="C466" s="50"/>
    </row>
    <row r="467" spans="1:3">
      <c r="A467" s="50">
        <v>231.5</v>
      </c>
      <c r="B467" s="50">
        <v>0</v>
      </c>
      <c r="C467" s="50"/>
    </row>
    <row r="468" spans="1:3">
      <c r="A468" s="50">
        <v>232</v>
      </c>
      <c r="B468" s="50">
        <v>1</v>
      </c>
      <c r="C468" s="50"/>
    </row>
    <row r="469" spans="1:3">
      <c r="A469" s="50">
        <v>232.5</v>
      </c>
      <c r="B469" s="50">
        <v>0</v>
      </c>
      <c r="C469" s="50"/>
    </row>
    <row r="470" spans="1:3">
      <c r="A470" s="50">
        <v>233</v>
      </c>
      <c r="B470" s="50">
        <v>0</v>
      </c>
      <c r="C470" s="50"/>
    </row>
    <row r="471" spans="1:3">
      <c r="A471" s="50">
        <v>233.5</v>
      </c>
      <c r="B471" s="50">
        <v>0</v>
      </c>
      <c r="C471" s="50"/>
    </row>
    <row r="472" spans="1:3">
      <c r="A472" s="50">
        <v>234</v>
      </c>
      <c r="B472" s="50">
        <v>0</v>
      </c>
      <c r="C472" s="50"/>
    </row>
    <row r="473" spans="1:3">
      <c r="A473" s="50">
        <v>234.5</v>
      </c>
      <c r="B473" s="50">
        <v>-1</v>
      </c>
      <c r="C473" s="50"/>
    </row>
    <row r="474" spans="1:3">
      <c r="A474" s="50">
        <v>235</v>
      </c>
      <c r="B474" s="50">
        <v>-1</v>
      </c>
      <c r="C474" s="50"/>
    </row>
    <row r="475" spans="1:3">
      <c r="A475" s="50">
        <v>235.5</v>
      </c>
      <c r="B475" s="50">
        <v>-1</v>
      </c>
      <c r="C475" s="50"/>
    </row>
    <row r="476" spans="1:3">
      <c r="A476" s="50">
        <v>236</v>
      </c>
      <c r="B476" s="50">
        <v>-1</v>
      </c>
      <c r="C476" s="50"/>
    </row>
    <row r="477" spans="1:3">
      <c r="A477" s="50">
        <v>236.5</v>
      </c>
      <c r="B477" s="50">
        <v>0</v>
      </c>
      <c r="C477" s="50"/>
    </row>
    <row r="478" spans="1:3">
      <c r="A478" s="50">
        <v>237</v>
      </c>
      <c r="B478" s="50">
        <v>0</v>
      </c>
      <c r="C478" s="50"/>
    </row>
    <row r="479" spans="1:3">
      <c r="A479" s="50">
        <v>237.5</v>
      </c>
      <c r="B479" s="50">
        <v>0</v>
      </c>
      <c r="C479" s="50"/>
    </row>
    <row r="480" spans="1:3">
      <c r="A480" s="50">
        <v>238</v>
      </c>
      <c r="B480" s="50">
        <v>-1</v>
      </c>
      <c r="C480" s="50"/>
    </row>
    <row r="481" spans="1:3">
      <c r="A481" s="50">
        <v>238.5</v>
      </c>
      <c r="B481" s="50">
        <v>0.3</v>
      </c>
      <c r="C481" s="50"/>
    </row>
    <row r="482" spans="1:3">
      <c r="A482" s="50">
        <v>239</v>
      </c>
      <c r="B482" s="50">
        <v>-0.8</v>
      </c>
      <c r="C482" s="50"/>
    </row>
    <row r="483" spans="1:3">
      <c r="A483" s="50">
        <v>239.5</v>
      </c>
      <c r="B483" s="50">
        <v>0.1</v>
      </c>
      <c r="C483" s="50"/>
    </row>
    <row r="484" spans="1:3">
      <c r="A484" s="50">
        <v>240</v>
      </c>
      <c r="B484" s="50">
        <v>-0.1</v>
      </c>
      <c r="C484" s="50"/>
    </row>
    <row r="485" spans="1:3">
      <c r="A485" s="50">
        <v>240.5</v>
      </c>
      <c r="B485" s="50">
        <v>-0.3</v>
      </c>
      <c r="C485" s="50"/>
    </row>
    <row r="486" spans="1:3">
      <c r="A486" s="50">
        <v>241</v>
      </c>
      <c r="B486" s="50">
        <v>-1.4</v>
      </c>
      <c r="C486" s="50"/>
    </row>
    <row r="487" spans="1:3">
      <c r="A487" s="50">
        <v>241.5</v>
      </c>
      <c r="B487" s="50">
        <v>-1.5</v>
      </c>
      <c r="C487" s="50"/>
    </row>
    <row r="488" spans="1:3">
      <c r="A488" s="50">
        <v>242</v>
      </c>
      <c r="B488" s="50">
        <v>-1.6</v>
      </c>
      <c r="C488" s="50"/>
    </row>
    <row r="489" spans="1:3">
      <c r="A489" s="50">
        <v>242.5</v>
      </c>
      <c r="B489" s="50">
        <v>-0.8</v>
      </c>
      <c r="C489" s="50"/>
    </row>
    <row r="490" spans="1:3">
      <c r="A490" s="50">
        <v>243</v>
      </c>
      <c r="B490" s="50">
        <v>-1.9</v>
      </c>
      <c r="C490" s="50"/>
    </row>
    <row r="491" spans="1:3">
      <c r="A491" s="50">
        <v>243.5</v>
      </c>
      <c r="B491" s="50">
        <v>0.4</v>
      </c>
      <c r="C491" s="50"/>
    </row>
    <row r="492" spans="1:3">
      <c r="A492" s="50">
        <v>244</v>
      </c>
      <c r="B492" s="50">
        <v>0.3</v>
      </c>
      <c r="C492" s="50"/>
    </row>
    <row r="493" spans="1:3">
      <c r="A493" s="50">
        <v>244.5</v>
      </c>
      <c r="B493" s="50">
        <v>-0.8</v>
      </c>
      <c r="C493" s="50"/>
    </row>
    <row r="494" spans="1:3">
      <c r="A494" s="50">
        <v>245</v>
      </c>
      <c r="B494" s="50">
        <v>1.1000000000000001</v>
      </c>
      <c r="C494" s="50"/>
    </row>
    <row r="495" spans="1:3">
      <c r="A495" s="50">
        <v>245.5</v>
      </c>
      <c r="B495" s="50">
        <v>0</v>
      </c>
      <c r="C495" s="50"/>
    </row>
    <row r="496" spans="1:3">
      <c r="A496" s="50">
        <v>246</v>
      </c>
      <c r="B496" s="50">
        <v>7.9</v>
      </c>
      <c r="C496" s="50"/>
    </row>
    <row r="497" spans="1:3">
      <c r="A497" s="50">
        <v>246.5</v>
      </c>
      <c r="B497" s="50">
        <v>4.7</v>
      </c>
      <c r="C497" s="50"/>
    </row>
    <row r="498" spans="1:3">
      <c r="A498" s="50">
        <v>247</v>
      </c>
      <c r="B498" s="50">
        <v>0.5</v>
      </c>
      <c r="C498" s="50"/>
    </row>
    <row r="499" spans="1:3">
      <c r="A499" s="50">
        <v>247.5</v>
      </c>
      <c r="B499" s="50">
        <v>0.4</v>
      </c>
      <c r="C499" s="50"/>
    </row>
    <row r="500" spans="1:3">
      <c r="A500" s="50">
        <v>248</v>
      </c>
      <c r="B500" s="50">
        <v>0.3</v>
      </c>
      <c r="C500" s="50"/>
    </row>
    <row r="501" spans="1:3">
      <c r="A501" s="50">
        <v>248.5</v>
      </c>
      <c r="B501" s="50">
        <v>0.2</v>
      </c>
      <c r="C501" s="50"/>
    </row>
    <row r="502" spans="1:3">
      <c r="A502" s="50">
        <v>249</v>
      </c>
      <c r="B502" s="50">
        <v>-0.8</v>
      </c>
      <c r="C502" s="50"/>
    </row>
    <row r="503" spans="1:3">
      <c r="A503" s="50">
        <v>249.5</v>
      </c>
      <c r="B503" s="50">
        <v>0.4</v>
      </c>
      <c r="C503" s="50"/>
    </row>
    <row r="504" spans="1:3">
      <c r="A504" s="50">
        <v>250</v>
      </c>
      <c r="B504" s="50">
        <v>-0.3</v>
      </c>
      <c r="C504" s="50"/>
    </row>
    <row r="505" spans="1:3">
      <c r="A505" s="50">
        <v>250.5</v>
      </c>
      <c r="B505" s="50">
        <v>-0.4</v>
      </c>
      <c r="C505" s="50"/>
    </row>
    <row r="506" spans="1:3">
      <c r="A506" s="50">
        <v>251</v>
      </c>
      <c r="B506" s="50">
        <v>-0.5</v>
      </c>
      <c r="C506" s="50"/>
    </row>
    <row r="507" spans="1:3">
      <c r="A507" s="50">
        <v>251.5</v>
      </c>
      <c r="B507" s="50">
        <v>-0.6</v>
      </c>
      <c r="C507" s="50"/>
    </row>
    <row r="508" spans="1:3">
      <c r="A508" s="50">
        <v>252</v>
      </c>
      <c r="B508" s="50">
        <v>-0.7</v>
      </c>
      <c r="C508" s="50"/>
    </row>
    <row r="509" spans="1:3">
      <c r="A509" s="50">
        <v>252.5</v>
      </c>
      <c r="B509" s="50">
        <v>-0.8</v>
      </c>
      <c r="C509" s="50"/>
    </row>
    <row r="510" spans="1:3">
      <c r="A510" s="50">
        <v>253</v>
      </c>
      <c r="B510" s="50">
        <v>-1.9</v>
      </c>
      <c r="C510" s="50"/>
    </row>
    <row r="511" spans="1:3">
      <c r="A511" s="50">
        <v>253.5</v>
      </c>
      <c r="B511" s="50">
        <v>-1.6</v>
      </c>
      <c r="C511" s="50"/>
    </row>
    <row r="512" spans="1:3">
      <c r="A512" s="50">
        <v>254</v>
      </c>
      <c r="B512" s="50">
        <v>-1.5</v>
      </c>
      <c r="C512" s="50"/>
    </row>
    <row r="513" spans="1:3">
      <c r="A513" s="50">
        <v>254.5</v>
      </c>
      <c r="B513" s="50">
        <v>-1.4</v>
      </c>
      <c r="C513" s="50"/>
    </row>
    <row r="514" spans="1:3">
      <c r="A514" s="50">
        <v>255</v>
      </c>
      <c r="B514" s="50">
        <v>-1.3</v>
      </c>
      <c r="C514" s="50"/>
    </row>
    <row r="515" spans="1:3">
      <c r="A515" s="50">
        <v>255.5</v>
      </c>
      <c r="B515" s="50">
        <v>-1.2</v>
      </c>
      <c r="C515" s="50"/>
    </row>
    <row r="516" spans="1:3">
      <c r="A516" s="50">
        <v>256</v>
      </c>
      <c r="B516" s="50">
        <v>-1.1000000000000001</v>
      </c>
      <c r="C516" s="50"/>
    </row>
    <row r="517" spans="1:3">
      <c r="A517" s="50">
        <v>256.5</v>
      </c>
      <c r="B517" s="50">
        <v>-1.8</v>
      </c>
      <c r="C517" s="50"/>
    </row>
    <row r="518" spans="1:3">
      <c r="A518" s="50">
        <v>257</v>
      </c>
      <c r="B518" s="50">
        <v>-1.5</v>
      </c>
      <c r="C518" s="50"/>
    </row>
    <row r="519" spans="1:3">
      <c r="A519" s="50">
        <v>257.5</v>
      </c>
      <c r="B519" s="50">
        <v>-1.4</v>
      </c>
      <c r="C519" s="50"/>
    </row>
    <row r="520" spans="1:3">
      <c r="A520" s="50">
        <v>258</v>
      </c>
      <c r="B520" s="50">
        <v>-1.2</v>
      </c>
      <c r="C520" s="50"/>
    </row>
    <row r="521" spans="1:3">
      <c r="A521" s="50">
        <v>258.5</v>
      </c>
      <c r="B521" s="50">
        <v>0.4</v>
      </c>
      <c r="C521" s="50"/>
    </row>
    <row r="522" spans="1:3">
      <c r="A522" s="50">
        <v>259</v>
      </c>
      <c r="B522" s="50">
        <v>1.2</v>
      </c>
      <c r="C522" s="50"/>
    </row>
    <row r="523" spans="1:3">
      <c r="A523" s="50">
        <v>259.5</v>
      </c>
      <c r="B523" s="50">
        <v>0.1</v>
      </c>
      <c r="C523" s="50"/>
    </row>
    <row r="524" spans="1:3">
      <c r="A524" s="50">
        <v>260</v>
      </c>
      <c r="B524" s="50">
        <v>0.9</v>
      </c>
      <c r="C524" s="50"/>
    </row>
    <row r="525" spans="1:3">
      <c r="A525" s="50">
        <v>260.5</v>
      </c>
      <c r="B525" s="50">
        <v>0.8</v>
      </c>
      <c r="C525" s="50"/>
    </row>
    <row r="526" spans="1:3">
      <c r="A526" s="50">
        <v>261</v>
      </c>
      <c r="B526" s="50">
        <v>-0.3</v>
      </c>
      <c r="C526" s="50"/>
    </row>
    <row r="527" spans="1:3">
      <c r="A527" s="50">
        <v>261.5</v>
      </c>
      <c r="B527" s="50">
        <v>-0.4</v>
      </c>
      <c r="C527" s="50"/>
    </row>
    <row r="528" spans="1:3">
      <c r="A528" s="50">
        <v>262</v>
      </c>
      <c r="B528" s="50">
        <v>-0.5</v>
      </c>
      <c r="C528" s="50"/>
    </row>
    <row r="529" spans="1:3">
      <c r="A529" s="50">
        <v>262.5</v>
      </c>
      <c r="B529" s="50">
        <v>0.3</v>
      </c>
      <c r="C529" s="50"/>
    </row>
    <row r="530" spans="1:3">
      <c r="A530" s="50">
        <v>263</v>
      </c>
      <c r="B530" s="50">
        <v>0.1</v>
      </c>
      <c r="C530" s="50"/>
    </row>
    <row r="531" spans="1:3">
      <c r="A531" s="50">
        <v>263.5</v>
      </c>
      <c r="B531" s="50">
        <v>0.6</v>
      </c>
      <c r="C531" s="50"/>
    </row>
    <row r="532" spans="1:3">
      <c r="A532" s="50">
        <v>264</v>
      </c>
      <c r="B532" s="50">
        <v>-0.6</v>
      </c>
      <c r="C532" s="50"/>
    </row>
    <row r="533" spans="1:3">
      <c r="A533" s="50">
        <v>264.5</v>
      </c>
      <c r="B533" s="50">
        <v>-1.8</v>
      </c>
      <c r="C533" s="50"/>
    </row>
    <row r="534" spans="1:3">
      <c r="A534" s="50">
        <v>265</v>
      </c>
      <c r="B534" s="50">
        <v>-1.9</v>
      </c>
      <c r="C534" s="50"/>
    </row>
    <row r="535" spans="1:3">
      <c r="A535" s="50">
        <v>265.5</v>
      </c>
      <c r="B535" s="50">
        <v>-1.1000000000000001</v>
      </c>
      <c r="C535" s="50"/>
    </row>
    <row r="536" spans="1:3">
      <c r="A536" s="50">
        <v>266</v>
      </c>
      <c r="B536" s="50">
        <v>-1.2</v>
      </c>
      <c r="C536" s="50"/>
    </row>
    <row r="537" spans="1:3">
      <c r="A537" s="50">
        <v>266.5</v>
      </c>
      <c r="B537" s="50">
        <v>-1.4</v>
      </c>
      <c r="C537" s="50"/>
    </row>
    <row r="538" spans="1:3">
      <c r="A538" s="50">
        <v>267</v>
      </c>
      <c r="B538" s="50">
        <v>-1.5</v>
      </c>
      <c r="C538" s="50"/>
    </row>
    <row r="539" spans="1:3">
      <c r="A539" s="50">
        <v>267.5</v>
      </c>
      <c r="B539" s="50">
        <v>-0.7</v>
      </c>
      <c r="C539" s="50"/>
    </row>
    <row r="540" spans="1:3">
      <c r="A540" s="50">
        <v>268</v>
      </c>
      <c r="B540" s="50">
        <v>-0.9</v>
      </c>
      <c r="C540" s="50"/>
    </row>
    <row r="541" spans="1:3">
      <c r="A541" s="50">
        <v>268.5</v>
      </c>
      <c r="B541" s="50">
        <v>-0.7</v>
      </c>
      <c r="C541" s="50"/>
    </row>
    <row r="542" spans="1:3">
      <c r="A542" s="50">
        <v>269</v>
      </c>
      <c r="B542" s="50">
        <v>0.1</v>
      </c>
      <c r="C542" s="50"/>
    </row>
    <row r="543" spans="1:3">
      <c r="A543" s="50">
        <v>269.5</v>
      </c>
      <c r="B543" s="50">
        <v>-0.2</v>
      </c>
      <c r="C543" s="50"/>
    </row>
    <row r="544" spans="1:3">
      <c r="A544" s="50">
        <v>270</v>
      </c>
      <c r="B544" s="50">
        <v>-0.4</v>
      </c>
      <c r="C544" s="50"/>
    </row>
    <row r="545" spans="1:3">
      <c r="A545" s="50">
        <v>270.5</v>
      </c>
      <c r="B545" s="50">
        <v>-0.6</v>
      </c>
      <c r="C545" s="50"/>
    </row>
    <row r="546" spans="1:3">
      <c r="A546" s="50">
        <v>271</v>
      </c>
      <c r="B546" s="50">
        <v>-0.9</v>
      </c>
      <c r="C546" s="50"/>
    </row>
    <row r="547" spans="1:3">
      <c r="A547" s="50">
        <v>271.5</v>
      </c>
      <c r="B547" s="50">
        <v>-1.1000000000000001</v>
      </c>
      <c r="C547" s="50"/>
    </row>
    <row r="548" spans="1:3">
      <c r="A548" s="50">
        <v>272</v>
      </c>
      <c r="B548" s="50">
        <v>-1.3</v>
      </c>
      <c r="C548" s="50"/>
    </row>
    <row r="549" spans="1:3">
      <c r="A549" s="50">
        <v>272.5</v>
      </c>
      <c r="B549" s="50">
        <v>-1.5</v>
      </c>
      <c r="C549" s="50"/>
    </row>
    <row r="550" spans="1:3">
      <c r="A550" s="50">
        <v>273</v>
      </c>
      <c r="B550" s="50">
        <v>-1.8</v>
      </c>
      <c r="C550" s="50"/>
    </row>
    <row r="551" spans="1:3">
      <c r="A551" s="50">
        <v>273.5</v>
      </c>
      <c r="B551" s="50">
        <v>-0.6</v>
      </c>
      <c r="C551" s="50"/>
    </row>
    <row r="552" spans="1:3">
      <c r="A552" s="50">
        <v>274</v>
      </c>
      <c r="B552" s="50">
        <v>-0.1</v>
      </c>
      <c r="C552" s="50"/>
    </row>
    <row r="553" spans="1:3">
      <c r="A553" s="50">
        <v>274.5</v>
      </c>
      <c r="B553" s="50">
        <v>-1.3</v>
      </c>
      <c r="C553" s="50"/>
    </row>
    <row r="554" spans="1:3">
      <c r="A554" s="50">
        <v>275</v>
      </c>
      <c r="B554" s="50">
        <v>-1.5</v>
      </c>
      <c r="C554" s="50"/>
    </row>
    <row r="555" spans="1:3">
      <c r="A555" s="50">
        <v>275.5</v>
      </c>
      <c r="B555" s="50">
        <v>-0.7</v>
      </c>
      <c r="C555" s="50"/>
    </row>
    <row r="556" spans="1:3">
      <c r="A556" s="50">
        <v>276</v>
      </c>
      <c r="B556" s="50">
        <v>-0.1</v>
      </c>
      <c r="C556" s="50"/>
    </row>
    <row r="557" spans="1:3">
      <c r="A557" s="50">
        <v>276.5</v>
      </c>
      <c r="B557" s="50">
        <v>-0.3</v>
      </c>
      <c r="C557" s="50"/>
    </row>
    <row r="558" spans="1:3">
      <c r="A558" s="50">
        <v>277</v>
      </c>
      <c r="B558" s="50">
        <v>-0.5</v>
      </c>
      <c r="C558" s="50"/>
    </row>
    <row r="559" spans="1:3">
      <c r="A559" s="50">
        <v>277.5</v>
      </c>
      <c r="B559" s="50">
        <v>-0.6</v>
      </c>
      <c r="C559" s="50"/>
    </row>
    <row r="560" spans="1:3">
      <c r="A560" s="50">
        <v>278</v>
      </c>
      <c r="B560" s="50">
        <v>0.2</v>
      </c>
      <c r="C560" s="50"/>
    </row>
    <row r="561" spans="1:3">
      <c r="A561" s="50">
        <v>278.5</v>
      </c>
      <c r="B561" s="50">
        <v>0.4</v>
      </c>
      <c r="C561" s="50"/>
    </row>
    <row r="562" spans="1:3">
      <c r="A562" s="50">
        <v>279</v>
      </c>
      <c r="B562" s="50">
        <v>2.1</v>
      </c>
      <c r="C562" s="50"/>
    </row>
    <row r="563" spans="1:3">
      <c r="A563" s="50">
        <v>279.5</v>
      </c>
      <c r="B563" s="50">
        <v>2.9</v>
      </c>
      <c r="C563" s="50"/>
    </row>
    <row r="564" spans="1:3">
      <c r="A564" s="50">
        <v>280</v>
      </c>
      <c r="B564" s="50">
        <v>27.7</v>
      </c>
      <c r="C564" s="50"/>
    </row>
    <row r="565" spans="1:3">
      <c r="A565" s="50">
        <v>280.5</v>
      </c>
      <c r="B565" s="50">
        <v>110.4</v>
      </c>
      <c r="C565" s="50"/>
    </row>
    <row r="566" spans="1:3">
      <c r="A566" s="50">
        <v>281</v>
      </c>
      <c r="B566" s="50">
        <v>132.1</v>
      </c>
      <c r="C566" s="50"/>
    </row>
    <row r="567" spans="1:3">
      <c r="A567" s="50">
        <v>281.5</v>
      </c>
      <c r="B567" s="50">
        <v>138.9</v>
      </c>
      <c r="C567" s="50"/>
    </row>
    <row r="568" spans="1:3">
      <c r="A568" s="50">
        <v>282</v>
      </c>
      <c r="B568" s="50">
        <v>225.6</v>
      </c>
      <c r="C568" s="50"/>
    </row>
    <row r="569" spans="1:3">
      <c r="A569" s="50">
        <v>282.5</v>
      </c>
      <c r="B569" s="50">
        <v>253.4</v>
      </c>
      <c r="C569" s="50"/>
    </row>
    <row r="570" spans="1:3">
      <c r="A570" s="50">
        <v>283</v>
      </c>
      <c r="B570" s="50">
        <v>280.2</v>
      </c>
      <c r="C570" s="50"/>
    </row>
    <row r="571" spans="1:3">
      <c r="A571" s="50">
        <v>283.5</v>
      </c>
      <c r="B571" s="50">
        <v>260.60000000000002</v>
      </c>
      <c r="C571" s="50"/>
    </row>
    <row r="572" spans="1:3">
      <c r="A572" s="50">
        <v>284</v>
      </c>
      <c r="B572" s="50">
        <v>289.5</v>
      </c>
      <c r="C572" s="50"/>
    </row>
    <row r="573" spans="1:3">
      <c r="A573" s="50">
        <v>284.5</v>
      </c>
      <c r="B573" s="50">
        <v>213.3</v>
      </c>
      <c r="C573" s="50"/>
    </row>
    <row r="574" spans="1:3">
      <c r="A574" s="50">
        <v>285</v>
      </c>
      <c r="B574" s="50">
        <v>242.2</v>
      </c>
      <c r="C574" s="50"/>
    </row>
    <row r="575" spans="1:3">
      <c r="A575" s="50">
        <v>285.5</v>
      </c>
      <c r="B575" s="50">
        <v>235.9</v>
      </c>
      <c r="C575" s="50"/>
    </row>
    <row r="576" spans="1:3">
      <c r="A576" s="50">
        <v>286</v>
      </c>
      <c r="B576" s="50">
        <v>237.8</v>
      </c>
      <c r="C576" s="50"/>
    </row>
    <row r="577" spans="1:3">
      <c r="A577" s="50">
        <v>286.5</v>
      </c>
      <c r="B577" s="50">
        <v>258.60000000000002</v>
      </c>
      <c r="C577" s="50"/>
    </row>
    <row r="578" spans="1:3">
      <c r="A578" s="50">
        <v>287</v>
      </c>
      <c r="B578" s="50">
        <v>202.5</v>
      </c>
      <c r="C578" s="50"/>
    </row>
    <row r="579" spans="1:3">
      <c r="A579" s="50">
        <v>287.5</v>
      </c>
      <c r="B579" s="50">
        <v>271.3</v>
      </c>
      <c r="C579" s="50"/>
    </row>
    <row r="580" spans="1:3">
      <c r="A580" s="50">
        <v>288</v>
      </c>
      <c r="B580" s="50">
        <v>267.10000000000002</v>
      </c>
      <c r="C580" s="50"/>
    </row>
    <row r="581" spans="1:3">
      <c r="A581" s="50">
        <v>288.5</v>
      </c>
      <c r="B581" s="50">
        <v>170.8</v>
      </c>
      <c r="C581" s="50"/>
    </row>
    <row r="582" spans="1:3">
      <c r="A582" s="50">
        <v>289</v>
      </c>
      <c r="B582" s="50">
        <v>140.69999999999999</v>
      </c>
      <c r="C582" s="50"/>
    </row>
    <row r="583" spans="1:3">
      <c r="A583" s="50">
        <v>289.5</v>
      </c>
      <c r="B583" s="50">
        <v>225.6</v>
      </c>
      <c r="C583" s="50"/>
    </row>
    <row r="584" spans="1:3">
      <c r="A584" s="50">
        <v>290</v>
      </c>
      <c r="B584" s="50">
        <v>101.5</v>
      </c>
      <c r="C584" s="50"/>
    </row>
    <row r="585" spans="1:3">
      <c r="A585" s="50">
        <v>290.5</v>
      </c>
      <c r="B585" s="50">
        <v>57.4</v>
      </c>
      <c r="C585" s="50"/>
    </row>
    <row r="586" spans="1:3">
      <c r="A586" s="50">
        <v>291</v>
      </c>
      <c r="B586" s="50">
        <v>117.3</v>
      </c>
      <c r="C586" s="50"/>
    </row>
    <row r="587" spans="1:3">
      <c r="A587" s="50">
        <v>291.5</v>
      </c>
      <c r="B587" s="50">
        <v>68.3</v>
      </c>
      <c r="C587" s="50"/>
    </row>
    <row r="588" spans="1:3">
      <c r="A588" s="50">
        <v>292</v>
      </c>
      <c r="B588" s="50">
        <v>144.19999999999999</v>
      </c>
      <c r="C588" s="50"/>
    </row>
    <row r="589" spans="1:3">
      <c r="A589" s="50">
        <v>292.5</v>
      </c>
      <c r="B589" s="50">
        <v>81.099999999999994</v>
      </c>
      <c r="C589" s="50"/>
    </row>
    <row r="590" spans="1:3">
      <c r="A590" s="50">
        <v>293</v>
      </c>
      <c r="B590" s="50">
        <v>16.100000000000001</v>
      </c>
      <c r="C590" s="50"/>
    </row>
    <row r="591" spans="1:3">
      <c r="A591" s="50">
        <v>293.5</v>
      </c>
      <c r="B591" s="50">
        <v>18.399999999999999</v>
      </c>
      <c r="C591" s="50"/>
    </row>
    <row r="592" spans="1:3">
      <c r="A592" s="50">
        <v>294</v>
      </c>
      <c r="B592" s="50">
        <v>4.2</v>
      </c>
      <c r="C592" s="50"/>
    </row>
    <row r="593" spans="1:3">
      <c r="A593" s="50">
        <v>294.5</v>
      </c>
      <c r="B593" s="50">
        <v>0.1</v>
      </c>
      <c r="C593" s="50"/>
    </row>
    <row r="594" spans="1:3">
      <c r="A594" s="50">
        <v>295</v>
      </c>
      <c r="B594" s="50">
        <v>-0.1</v>
      </c>
      <c r="C594" s="50"/>
    </row>
    <row r="595" spans="1:3">
      <c r="A595" s="50">
        <v>295.5</v>
      </c>
      <c r="B595" s="50">
        <v>-0.2</v>
      </c>
      <c r="C595" s="50"/>
    </row>
    <row r="596" spans="1:3">
      <c r="A596" s="50">
        <v>296</v>
      </c>
      <c r="B596" s="50">
        <v>-0.4</v>
      </c>
      <c r="C596" s="50"/>
    </row>
    <row r="597" spans="1:3">
      <c r="A597" s="50">
        <v>296.5</v>
      </c>
      <c r="B597" s="50">
        <v>0.5</v>
      </c>
      <c r="C597" s="50"/>
    </row>
    <row r="598" spans="1:3">
      <c r="A598" s="50">
        <v>297</v>
      </c>
      <c r="B598" s="50">
        <v>0.4</v>
      </c>
      <c r="C598" s="50"/>
    </row>
    <row r="599" spans="1:3">
      <c r="A599" s="50">
        <v>297.5</v>
      </c>
      <c r="B599" s="50">
        <v>-0.7</v>
      </c>
      <c r="C599" s="50"/>
    </row>
    <row r="600" spans="1:3">
      <c r="A600" s="50">
        <v>298</v>
      </c>
      <c r="B600" s="50">
        <v>-0.8</v>
      </c>
      <c r="C600" s="50"/>
    </row>
    <row r="601" spans="1:3">
      <c r="A601" s="50">
        <v>298.5</v>
      </c>
      <c r="B601" s="50">
        <v>0.2</v>
      </c>
      <c r="C601" s="50"/>
    </row>
    <row r="602" spans="1:3">
      <c r="A602" s="50">
        <v>299</v>
      </c>
      <c r="B602" s="50">
        <v>3.3</v>
      </c>
      <c r="C602" s="50"/>
    </row>
    <row r="603" spans="1:3">
      <c r="A603" s="50">
        <v>299.5</v>
      </c>
      <c r="B603" s="50">
        <v>4.4000000000000004</v>
      </c>
      <c r="C603" s="50"/>
    </row>
    <row r="604" spans="1:3">
      <c r="A604" s="50">
        <v>300</v>
      </c>
      <c r="B604" s="50">
        <v>7.5</v>
      </c>
      <c r="C604" s="50"/>
    </row>
    <row r="605" spans="1:3">
      <c r="A605" s="50">
        <v>300.5</v>
      </c>
      <c r="B605" s="50">
        <v>11.6</v>
      </c>
      <c r="C605" s="50"/>
    </row>
    <row r="606" spans="1:3">
      <c r="A606" s="50">
        <v>301</v>
      </c>
      <c r="B606" s="50">
        <v>20.6</v>
      </c>
      <c r="C606" s="50"/>
    </row>
    <row r="607" spans="1:3">
      <c r="A607" s="50">
        <v>301.5</v>
      </c>
      <c r="B607" s="50">
        <v>31.7</v>
      </c>
      <c r="C607" s="50"/>
    </row>
    <row r="608" spans="1:3">
      <c r="A608" s="50">
        <v>302</v>
      </c>
      <c r="B608" s="50">
        <v>58.8</v>
      </c>
      <c r="C608" s="50"/>
    </row>
    <row r="609" spans="1:3">
      <c r="A609" s="50">
        <v>302.5</v>
      </c>
      <c r="B609" s="50">
        <v>190.8</v>
      </c>
      <c r="C609" s="50"/>
    </row>
    <row r="610" spans="1:3">
      <c r="A610" s="50">
        <v>303</v>
      </c>
      <c r="B610" s="50">
        <v>102.9</v>
      </c>
      <c r="C610" s="50"/>
    </row>
    <row r="611" spans="1:3">
      <c r="A611" s="50">
        <v>303.5</v>
      </c>
      <c r="B611" s="50">
        <v>30.6</v>
      </c>
      <c r="C611" s="50"/>
    </row>
    <row r="612" spans="1:3">
      <c r="A612" s="50">
        <v>304</v>
      </c>
      <c r="B612" s="50">
        <v>20.5</v>
      </c>
      <c r="C612" s="50"/>
    </row>
    <row r="613" spans="1:3">
      <c r="A613" s="50">
        <v>304.5</v>
      </c>
      <c r="B613" s="50">
        <v>1.4</v>
      </c>
      <c r="C613" s="50"/>
    </row>
    <row r="614" spans="1:3">
      <c r="A614" s="50">
        <v>305</v>
      </c>
      <c r="B614" s="50">
        <v>1.2</v>
      </c>
      <c r="C614" s="50"/>
    </row>
    <row r="615" spans="1:3">
      <c r="A615" s="50">
        <v>305.5</v>
      </c>
      <c r="B615" s="50">
        <v>0.1</v>
      </c>
      <c r="C615" s="50"/>
    </row>
    <row r="616" spans="1:3">
      <c r="A616" s="50">
        <v>306</v>
      </c>
      <c r="B616" s="50">
        <v>-0.1</v>
      </c>
      <c r="C616" s="50"/>
    </row>
    <row r="617" spans="1:3">
      <c r="A617" s="50">
        <v>306.5</v>
      </c>
      <c r="B617" s="50">
        <v>-0.3</v>
      </c>
      <c r="C617" s="50"/>
    </row>
    <row r="618" spans="1:3">
      <c r="A618" s="50">
        <v>307</v>
      </c>
      <c r="B618" s="50">
        <v>-0.5</v>
      </c>
      <c r="C618" s="50"/>
    </row>
    <row r="619" spans="1:3">
      <c r="A619" s="50">
        <v>307.5</v>
      </c>
      <c r="B619" s="50">
        <v>-0.7</v>
      </c>
      <c r="C619" s="50"/>
    </row>
    <row r="620" spans="1:3">
      <c r="A620" s="50">
        <v>308</v>
      </c>
      <c r="B620" s="50">
        <v>-0.8</v>
      </c>
      <c r="C620" s="50"/>
    </row>
    <row r="621" spans="1:3">
      <c r="A621" s="50">
        <v>308.5</v>
      </c>
      <c r="B621" s="50">
        <v>0.4</v>
      </c>
      <c r="C621" s="50"/>
    </row>
    <row r="622" spans="1:3">
      <c r="A622" s="50">
        <v>309</v>
      </c>
      <c r="B622" s="50">
        <v>0.2</v>
      </c>
      <c r="C622" s="50"/>
    </row>
    <row r="623" spans="1:3">
      <c r="A623" s="50">
        <v>309.5</v>
      </c>
      <c r="B623" s="50">
        <v>1.1000000000000001</v>
      </c>
      <c r="C623" s="50"/>
    </row>
    <row r="624" spans="1:3">
      <c r="A624" s="50">
        <v>310</v>
      </c>
      <c r="B624" s="50">
        <v>-0.1</v>
      </c>
      <c r="C624" s="50"/>
    </row>
    <row r="625" spans="1:3">
      <c r="A625" s="50">
        <v>310.5</v>
      </c>
      <c r="B625" s="50">
        <v>-0.2</v>
      </c>
      <c r="C625" s="50"/>
    </row>
    <row r="626" spans="1:3">
      <c r="A626" s="50">
        <v>311</v>
      </c>
      <c r="B626" s="50">
        <v>-0.3</v>
      </c>
      <c r="C626" s="50"/>
    </row>
    <row r="627" spans="1:3">
      <c r="A627" s="50">
        <v>311.5</v>
      </c>
      <c r="B627" s="50">
        <v>-0.4</v>
      </c>
      <c r="C627" s="50"/>
    </row>
    <row r="628" spans="1:3">
      <c r="A628" s="50">
        <v>312</v>
      </c>
      <c r="B628" s="50">
        <v>-0.6</v>
      </c>
      <c r="C628" s="50"/>
    </row>
    <row r="629" spans="1:3">
      <c r="A629" s="50">
        <v>312.5</v>
      </c>
      <c r="B629" s="50">
        <v>-1.7</v>
      </c>
      <c r="C629" s="50"/>
    </row>
    <row r="630" spans="1:3">
      <c r="A630" s="50">
        <v>313</v>
      </c>
      <c r="B630" s="50">
        <v>0.2</v>
      </c>
      <c r="C630" s="50"/>
    </row>
    <row r="631" spans="1:3">
      <c r="A631" s="50">
        <v>313.5</v>
      </c>
      <c r="B631" s="50">
        <v>1.6</v>
      </c>
      <c r="C631" s="50"/>
    </row>
    <row r="632" spans="1:3">
      <c r="A632" s="50">
        <v>314</v>
      </c>
      <c r="B632" s="50">
        <v>0.5</v>
      </c>
      <c r="C632" s="50"/>
    </row>
    <row r="633" spans="1:3">
      <c r="A633" s="50">
        <v>314.5</v>
      </c>
      <c r="B633" s="50">
        <v>1.3</v>
      </c>
      <c r="C633" s="50"/>
    </row>
    <row r="634" spans="1:3">
      <c r="A634" s="50">
        <v>315</v>
      </c>
      <c r="B634" s="50">
        <v>0.2</v>
      </c>
      <c r="C634" s="50"/>
    </row>
    <row r="635" spans="1:3">
      <c r="A635" s="50">
        <v>315.5</v>
      </c>
      <c r="B635" s="50">
        <v>0</v>
      </c>
      <c r="C635" s="50"/>
    </row>
    <row r="636" spans="1:3">
      <c r="A636" s="50">
        <v>316</v>
      </c>
      <c r="B636" s="50">
        <v>-0.1</v>
      </c>
      <c r="C636" s="50"/>
    </row>
    <row r="637" spans="1:3">
      <c r="A637" s="50">
        <v>316.5</v>
      </c>
      <c r="B637" s="50">
        <v>-0.3</v>
      </c>
      <c r="C637" s="50"/>
    </row>
    <row r="638" spans="1:3">
      <c r="A638" s="50">
        <v>317</v>
      </c>
      <c r="B638" s="50">
        <v>-0.5</v>
      </c>
      <c r="C638" s="50"/>
    </row>
    <row r="639" spans="1:3">
      <c r="A639" s="50">
        <v>317.5</v>
      </c>
      <c r="B639" s="50">
        <v>-0.7</v>
      </c>
      <c r="C639" s="50"/>
    </row>
    <row r="640" spans="1:3">
      <c r="A640" s="50">
        <v>318</v>
      </c>
      <c r="B640" s="50">
        <v>0.1</v>
      </c>
      <c r="C640" s="50"/>
    </row>
    <row r="641" spans="1:3">
      <c r="A641" s="50">
        <v>318.5</v>
      </c>
      <c r="B641" s="50">
        <v>1</v>
      </c>
      <c r="C641" s="50"/>
    </row>
    <row r="642" spans="1:3">
      <c r="A642" s="50">
        <v>319</v>
      </c>
      <c r="B642" s="50">
        <v>0</v>
      </c>
      <c r="C642" s="50"/>
    </row>
    <row r="643" spans="1:3">
      <c r="A643" s="50">
        <v>319.5</v>
      </c>
      <c r="B643" s="50">
        <v>0</v>
      </c>
      <c r="C643" s="50"/>
    </row>
    <row r="644" spans="1:3">
      <c r="A644" s="50">
        <v>320</v>
      </c>
      <c r="B644" s="50">
        <v>1</v>
      </c>
      <c r="C644" s="50"/>
    </row>
    <row r="645" spans="1:3">
      <c r="A645" s="50">
        <v>320.5</v>
      </c>
      <c r="B645" s="50">
        <v>0</v>
      </c>
      <c r="C645" s="50"/>
    </row>
    <row r="646" spans="1:3">
      <c r="A646" s="50">
        <v>321</v>
      </c>
      <c r="B646" s="50">
        <v>0</v>
      </c>
      <c r="C646" s="50"/>
    </row>
    <row r="647" spans="1:3">
      <c r="A647" s="50">
        <v>321.5</v>
      </c>
      <c r="B647" s="50">
        <v>1</v>
      </c>
      <c r="C647" s="50"/>
    </row>
    <row r="648" spans="1:3">
      <c r="A648" s="50">
        <v>322</v>
      </c>
      <c r="B648" s="50">
        <v>-1</v>
      </c>
      <c r="C648" s="50"/>
    </row>
    <row r="649" spans="1:3">
      <c r="A649" s="50">
        <v>322.5</v>
      </c>
      <c r="B649" s="50">
        <v>-1</v>
      </c>
      <c r="C649" s="50"/>
    </row>
    <row r="650" spans="1:3">
      <c r="A650" s="50">
        <v>323</v>
      </c>
      <c r="B650" s="50">
        <v>-1</v>
      </c>
      <c r="C650" s="50"/>
    </row>
    <row r="651" spans="1:3">
      <c r="A651" s="50">
        <v>323.5</v>
      </c>
      <c r="B651" s="50">
        <v>-0.2</v>
      </c>
      <c r="C651" s="50"/>
    </row>
    <row r="652" spans="1:3">
      <c r="A652" s="50">
        <v>324</v>
      </c>
      <c r="B652" s="50">
        <v>0.7</v>
      </c>
      <c r="C652" s="50"/>
    </row>
    <row r="653" spans="1:3">
      <c r="A653" s="50">
        <v>324.5</v>
      </c>
      <c r="B653" s="50">
        <v>-0.3</v>
      </c>
      <c r="C653" s="50"/>
    </row>
    <row r="654" spans="1:3">
      <c r="A654" s="50">
        <v>325</v>
      </c>
      <c r="B654" s="50">
        <v>-0.4</v>
      </c>
      <c r="C654" s="50"/>
    </row>
    <row r="655" spans="1:3">
      <c r="A655" s="50">
        <v>325.5</v>
      </c>
      <c r="B655" s="50">
        <v>-0.5</v>
      </c>
      <c r="C655" s="50"/>
    </row>
    <row r="656" spans="1:3">
      <c r="A656" s="50">
        <v>326</v>
      </c>
      <c r="B656" s="50">
        <v>0.4</v>
      </c>
      <c r="C656" s="50"/>
    </row>
    <row r="657" spans="1:3">
      <c r="A657" s="50">
        <v>326.5</v>
      </c>
      <c r="B657" s="50">
        <v>-0.7</v>
      </c>
      <c r="C657" s="50"/>
    </row>
    <row r="658" spans="1:3">
      <c r="A658" s="50">
        <v>327</v>
      </c>
      <c r="B658" s="50">
        <v>0.2</v>
      </c>
      <c r="C658" s="50"/>
    </row>
    <row r="659" spans="1:3">
      <c r="A659" s="50">
        <v>327.5</v>
      </c>
      <c r="B659" s="50">
        <v>1.1000000000000001</v>
      </c>
      <c r="C659" s="50"/>
    </row>
    <row r="660" spans="1:3">
      <c r="A660" s="50">
        <v>328</v>
      </c>
      <c r="B660" s="50">
        <v>-0.9</v>
      </c>
      <c r="C660" s="50"/>
    </row>
    <row r="661" spans="1:3">
      <c r="A661" s="50">
        <v>328.5</v>
      </c>
      <c r="B661" s="50">
        <v>-1</v>
      </c>
      <c r="C661" s="50"/>
    </row>
    <row r="662" spans="1:3">
      <c r="A662" s="50">
        <v>329</v>
      </c>
      <c r="B662" s="50">
        <v>0</v>
      </c>
      <c r="C662" s="50"/>
    </row>
    <row r="663" spans="1:3">
      <c r="A663" s="50">
        <v>329.5</v>
      </c>
      <c r="B663" s="50">
        <v>0</v>
      </c>
      <c r="C663" s="50"/>
    </row>
    <row r="664" spans="1:3">
      <c r="A664" s="50">
        <v>330</v>
      </c>
      <c r="B664" s="50">
        <v>0</v>
      </c>
      <c r="C664" s="50"/>
    </row>
    <row r="665" spans="1:3">
      <c r="A665" s="50">
        <v>330.5</v>
      </c>
      <c r="B665" s="50">
        <v>0</v>
      </c>
      <c r="C665" s="50"/>
    </row>
    <row r="666" spans="1:3">
      <c r="A666" s="50">
        <v>331</v>
      </c>
      <c r="B666" s="50">
        <v>-1</v>
      </c>
      <c r="C666" s="50"/>
    </row>
    <row r="667" spans="1:3">
      <c r="A667" s="50">
        <v>331.5</v>
      </c>
      <c r="B667" s="50">
        <v>0</v>
      </c>
      <c r="C667" s="50"/>
    </row>
    <row r="668" spans="1:3">
      <c r="A668" s="50">
        <v>332</v>
      </c>
      <c r="B668" s="50">
        <v>1</v>
      </c>
      <c r="C668" s="50"/>
    </row>
    <row r="669" spans="1:3">
      <c r="A669" s="50">
        <v>332.5</v>
      </c>
      <c r="B669" s="50">
        <v>0</v>
      </c>
      <c r="C669" s="50"/>
    </row>
    <row r="670" spans="1:3">
      <c r="A670" s="50">
        <v>333</v>
      </c>
      <c r="B670" s="50">
        <v>0</v>
      </c>
      <c r="C670" s="50"/>
    </row>
    <row r="671" spans="1:3">
      <c r="A671" s="50">
        <v>333.5</v>
      </c>
      <c r="B671" s="50">
        <v>1</v>
      </c>
      <c r="C671" s="50"/>
    </row>
    <row r="672" spans="1:3">
      <c r="A672" s="50">
        <v>334</v>
      </c>
      <c r="B672" s="50">
        <v>0</v>
      </c>
      <c r="C672" s="50"/>
    </row>
    <row r="673" spans="1:3">
      <c r="A673" s="50">
        <v>334.5</v>
      </c>
      <c r="B673" s="50">
        <v>0</v>
      </c>
      <c r="C673" s="50"/>
    </row>
    <row r="674" spans="1:3">
      <c r="A674" s="50">
        <v>335</v>
      </c>
      <c r="B674" s="50">
        <v>0</v>
      </c>
      <c r="C674" s="50"/>
    </row>
    <row r="675" spans="1:3">
      <c r="A675" s="50">
        <v>335.5</v>
      </c>
      <c r="B675" s="50">
        <v>0</v>
      </c>
      <c r="C675" s="50"/>
    </row>
    <row r="676" spans="1:3">
      <c r="A676" s="50">
        <v>336</v>
      </c>
      <c r="B676" s="50">
        <v>0</v>
      </c>
      <c r="C676" s="50"/>
    </row>
    <row r="677" spans="1:3">
      <c r="A677" s="50">
        <v>336.5</v>
      </c>
      <c r="B677" s="50">
        <v>0</v>
      </c>
      <c r="C677" s="50"/>
    </row>
    <row r="678" spans="1:3">
      <c r="A678" s="50">
        <v>337</v>
      </c>
      <c r="B678" s="50">
        <v>0</v>
      </c>
      <c r="C678" s="50"/>
    </row>
    <row r="679" spans="1:3">
      <c r="A679" s="50">
        <v>337.5</v>
      </c>
      <c r="B679" s="50">
        <v>0</v>
      </c>
      <c r="C679" s="50"/>
    </row>
    <row r="680" spans="1:3">
      <c r="A680" s="50">
        <v>338</v>
      </c>
      <c r="B680" s="50">
        <v>0</v>
      </c>
      <c r="C680" s="50"/>
    </row>
    <row r="681" spans="1:3">
      <c r="A681" s="50">
        <v>338.5</v>
      </c>
      <c r="B681" s="50">
        <v>2.2000000000000002</v>
      </c>
      <c r="C681" s="50"/>
    </row>
    <row r="682" spans="1:3">
      <c r="A682" s="50">
        <v>339</v>
      </c>
      <c r="B682" s="50">
        <v>1.1000000000000001</v>
      </c>
      <c r="C682" s="50"/>
    </row>
    <row r="683" spans="1:3">
      <c r="A683" s="50">
        <v>339.5</v>
      </c>
      <c r="B683" s="50">
        <v>3.1</v>
      </c>
      <c r="C683" s="50"/>
    </row>
    <row r="684" spans="1:3">
      <c r="A684" s="50">
        <v>340</v>
      </c>
      <c r="B684" s="50">
        <v>4.0999999999999996</v>
      </c>
      <c r="C684" s="50"/>
    </row>
    <row r="685" spans="1:3">
      <c r="A685" s="50">
        <v>340.5</v>
      </c>
      <c r="B685" s="50">
        <v>7.1</v>
      </c>
      <c r="C685" s="50"/>
    </row>
    <row r="686" spans="1:3">
      <c r="A686" s="50">
        <v>341</v>
      </c>
      <c r="B686" s="50">
        <v>5.0999999999999996</v>
      </c>
      <c r="C686" s="50"/>
    </row>
    <row r="687" spans="1:3">
      <c r="A687" s="50">
        <v>341.5</v>
      </c>
      <c r="B687" s="50">
        <v>4.0999999999999996</v>
      </c>
      <c r="C687" s="50"/>
    </row>
    <row r="688" spans="1:3">
      <c r="A688" s="50">
        <v>342</v>
      </c>
      <c r="B688" s="50">
        <v>3.1</v>
      </c>
      <c r="C688" s="50"/>
    </row>
    <row r="689" spans="1:3">
      <c r="A689" s="50">
        <v>342.5</v>
      </c>
      <c r="B689" s="50">
        <v>2</v>
      </c>
      <c r="C689" s="50"/>
    </row>
    <row r="690" spans="1:3">
      <c r="A690" s="50">
        <v>343</v>
      </c>
      <c r="B690" s="50">
        <v>2</v>
      </c>
      <c r="C690" s="50"/>
    </row>
    <row r="691" spans="1:3">
      <c r="A691" s="50">
        <v>343.5</v>
      </c>
      <c r="B691" s="50">
        <v>2.8</v>
      </c>
      <c r="C691" s="50"/>
    </row>
    <row r="692" spans="1:3">
      <c r="A692" s="50">
        <v>344</v>
      </c>
      <c r="B692" s="50">
        <v>3</v>
      </c>
      <c r="C692" s="50"/>
    </row>
    <row r="693" spans="1:3">
      <c r="A693" s="50">
        <v>344.5</v>
      </c>
      <c r="B693" s="50">
        <v>5.0999999999999996</v>
      </c>
      <c r="C693" s="50"/>
    </row>
    <row r="694" spans="1:3">
      <c r="A694" s="50">
        <v>345</v>
      </c>
      <c r="B694" s="50">
        <v>4.0999999999999996</v>
      </c>
      <c r="C694" s="50"/>
    </row>
    <row r="695" spans="1:3">
      <c r="A695" s="50">
        <v>345.5</v>
      </c>
      <c r="B695" s="50">
        <v>4.2</v>
      </c>
      <c r="C695" s="50"/>
    </row>
    <row r="696" spans="1:3">
      <c r="A696" s="50">
        <v>346</v>
      </c>
      <c r="B696" s="50">
        <v>5.3</v>
      </c>
      <c r="C696" s="50"/>
    </row>
    <row r="697" spans="1:3">
      <c r="A697" s="50">
        <v>346.5</v>
      </c>
      <c r="B697" s="50">
        <v>5.5</v>
      </c>
      <c r="C697" s="50"/>
    </row>
    <row r="698" spans="1:3">
      <c r="A698" s="50">
        <v>347</v>
      </c>
      <c r="B698" s="50">
        <v>3.6</v>
      </c>
      <c r="C698" s="50"/>
    </row>
    <row r="699" spans="1:3">
      <c r="A699" s="50">
        <v>347.5</v>
      </c>
      <c r="B699" s="50">
        <v>0.7</v>
      </c>
      <c r="C699" s="50"/>
    </row>
    <row r="700" spans="1:3">
      <c r="A700" s="50">
        <v>348</v>
      </c>
      <c r="B700" s="50">
        <v>8.9</v>
      </c>
      <c r="C700" s="50"/>
    </row>
    <row r="701" spans="1:3">
      <c r="A701" s="50">
        <v>348.5</v>
      </c>
      <c r="B701" s="50">
        <v>15.6</v>
      </c>
      <c r="C701" s="50"/>
    </row>
    <row r="702" spans="1:3">
      <c r="A702" s="50">
        <v>349</v>
      </c>
      <c r="B702" s="50">
        <v>14.8</v>
      </c>
      <c r="C702" s="50"/>
    </row>
    <row r="703" spans="1:3">
      <c r="A703" s="50">
        <v>349.5</v>
      </c>
      <c r="B703" s="50">
        <v>7.9</v>
      </c>
      <c r="C703" s="50"/>
    </row>
    <row r="704" spans="1:3">
      <c r="A704" s="50">
        <v>350</v>
      </c>
      <c r="B704" s="50">
        <v>7</v>
      </c>
      <c r="C704" s="50"/>
    </row>
    <row r="705" spans="1:3">
      <c r="A705" s="50">
        <v>350.5</v>
      </c>
      <c r="B705" s="50">
        <v>5.0999999999999996</v>
      </c>
      <c r="C705" s="50"/>
    </row>
    <row r="706" spans="1:3">
      <c r="A706" s="50">
        <v>351</v>
      </c>
      <c r="B706" s="50">
        <v>6.3</v>
      </c>
      <c r="C706" s="50"/>
    </row>
    <row r="707" spans="1:3">
      <c r="A707" s="50">
        <v>351.5</v>
      </c>
      <c r="B707" s="50">
        <v>8.4</v>
      </c>
      <c r="C707" s="50"/>
    </row>
    <row r="708" spans="1:3">
      <c r="A708" s="50">
        <v>352</v>
      </c>
      <c r="B708" s="50">
        <v>8.5</v>
      </c>
      <c r="C708" s="50"/>
    </row>
    <row r="709" spans="1:3">
      <c r="A709" s="50">
        <v>352.5</v>
      </c>
      <c r="B709" s="50">
        <v>9.6</v>
      </c>
      <c r="C709" s="50"/>
    </row>
    <row r="710" spans="1:3">
      <c r="A710" s="50">
        <v>353</v>
      </c>
      <c r="B710" s="50">
        <v>6.8</v>
      </c>
      <c r="C710" s="50"/>
    </row>
    <row r="711" spans="1:3">
      <c r="A711" s="50">
        <v>353.5</v>
      </c>
      <c r="B711" s="50">
        <v>6.4</v>
      </c>
      <c r="C711" s="50"/>
    </row>
    <row r="712" spans="1:3">
      <c r="A712" s="50">
        <v>354</v>
      </c>
      <c r="B712" s="50">
        <v>8.6</v>
      </c>
      <c r="C712" s="50"/>
    </row>
    <row r="713" spans="1:3">
      <c r="A713" s="50">
        <v>354.5</v>
      </c>
      <c r="B713" s="50">
        <v>12.7</v>
      </c>
      <c r="C713" s="50"/>
    </row>
    <row r="714" spans="1:3">
      <c r="A714" s="50">
        <v>355</v>
      </c>
      <c r="B714" s="50">
        <v>9.8000000000000007</v>
      </c>
      <c r="C714" s="50"/>
    </row>
    <row r="715" spans="1:3">
      <c r="A715" s="50">
        <v>355.5</v>
      </c>
      <c r="B715" s="50">
        <v>8.9</v>
      </c>
      <c r="C715" s="50"/>
    </row>
    <row r="716" spans="1:3">
      <c r="A716" s="50">
        <v>356</v>
      </c>
      <c r="B716" s="50">
        <v>9</v>
      </c>
      <c r="C716" s="50"/>
    </row>
    <row r="717" spans="1:3">
      <c r="A717" s="50">
        <v>356.5</v>
      </c>
      <c r="B717" s="50">
        <v>7.1</v>
      </c>
      <c r="C717" s="50"/>
    </row>
    <row r="718" spans="1:3">
      <c r="A718" s="50">
        <v>357</v>
      </c>
      <c r="B718" s="50">
        <v>6.2</v>
      </c>
      <c r="C718" s="50"/>
    </row>
    <row r="719" spans="1:3">
      <c r="A719" s="50">
        <v>357.5</v>
      </c>
      <c r="B719" s="50">
        <v>10.3</v>
      </c>
      <c r="C719" s="50"/>
    </row>
    <row r="720" spans="1:3">
      <c r="A720" s="50">
        <v>358</v>
      </c>
      <c r="B720" s="50">
        <v>10.4</v>
      </c>
      <c r="C720" s="50"/>
    </row>
    <row r="721" spans="1:3">
      <c r="A721" s="50">
        <v>358.5</v>
      </c>
      <c r="B721" s="50">
        <v>0.5</v>
      </c>
      <c r="C721" s="50"/>
    </row>
    <row r="722" spans="1:3">
      <c r="A722" s="50">
        <v>359</v>
      </c>
      <c r="B722" s="50">
        <v>3.6</v>
      </c>
      <c r="C722" s="50"/>
    </row>
    <row r="723" spans="1:3">
      <c r="A723" s="50">
        <v>359.5</v>
      </c>
      <c r="B723" s="50">
        <v>9</v>
      </c>
      <c r="C723" s="50"/>
    </row>
    <row r="724" spans="1:3">
      <c r="A724" s="50">
        <v>360</v>
      </c>
      <c r="B724" s="50">
        <v>10.1</v>
      </c>
      <c r="C724" s="50"/>
    </row>
    <row r="725" spans="1:3">
      <c r="A725" s="50">
        <v>360.5</v>
      </c>
      <c r="B725" s="50">
        <v>10.199999999999999</v>
      </c>
      <c r="C725" s="50"/>
    </row>
    <row r="726" spans="1:3">
      <c r="A726" s="50">
        <v>361</v>
      </c>
      <c r="B726" s="50">
        <v>11.4</v>
      </c>
      <c r="C726" s="50"/>
    </row>
    <row r="727" spans="1:3">
      <c r="A727" s="50">
        <v>361.5</v>
      </c>
      <c r="B727" s="50">
        <v>14.5</v>
      </c>
      <c r="C727" s="50"/>
    </row>
    <row r="728" spans="1:3">
      <c r="A728" s="50">
        <v>362</v>
      </c>
      <c r="B728" s="50">
        <v>9.6</v>
      </c>
      <c r="C728" s="50"/>
    </row>
    <row r="729" spans="1:3">
      <c r="A729" s="50">
        <v>362.5</v>
      </c>
      <c r="B729" s="50">
        <v>8.6999999999999993</v>
      </c>
      <c r="C729" s="50"/>
    </row>
    <row r="730" spans="1:3">
      <c r="A730" s="50">
        <v>363</v>
      </c>
      <c r="B730" s="50">
        <v>10.8</v>
      </c>
      <c r="C730" s="50"/>
    </row>
    <row r="731" spans="1:3">
      <c r="A731" s="50">
        <v>363.5</v>
      </c>
      <c r="B731" s="50">
        <v>11.4</v>
      </c>
      <c r="C731" s="50"/>
    </row>
    <row r="732" spans="1:3">
      <c r="A732" s="50">
        <v>364</v>
      </c>
      <c r="B732" s="50">
        <v>10.4</v>
      </c>
      <c r="C732" s="50"/>
    </row>
    <row r="733" spans="1:3">
      <c r="A733" s="50">
        <v>364.5</v>
      </c>
      <c r="B733" s="50">
        <v>11.5</v>
      </c>
      <c r="C733" s="50"/>
    </row>
    <row r="734" spans="1:3">
      <c r="A734" s="50">
        <v>365</v>
      </c>
      <c r="B734" s="50">
        <v>13.5</v>
      </c>
      <c r="C734" s="50"/>
    </row>
    <row r="735" spans="1:3">
      <c r="A735" s="50">
        <v>365.5</v>
      </c>
      <c r="B735" s="50">
        <v>13.6</v>
      </c>
      <c r="C735" s="50"/>
    </row>
    <row r="736" spans="1:3">
      <c r="A736" s="50">
        <v>366</v>
      </c>
      <c r="B736" s="50">
        <v>10.6</v>
      </c>
      <c r="C736" s="50"/>
    </row>
    <row r="737" spans="1:3">
      <c r="A737" s="50">
        <v>366.5</v>
      </c>
      <c r="B737" s="50">
        <v>10.7</v>
      </c>
      <c r="C737" s="50"/>
    </row>
    <row r="738" spans="1:3">
      <c r="A738" s="50">
        <v>367</v>
      </c>
      <c r="B738" s="50">
        <v>13.8</v>
      </c>
      <c r="C738" s="50"/>
    </row>
    <row r="739" spans="1:3">
      <c r="A739" s="50">
        <v>367.5</v>
      </c>
      <c r="B739" s="50">
        <v>12.8</v>
      </c>
      <c r="C739" s="50"/>
    </row>
    <row r="740" spans="1:3">
      <c r="A740" s="50">
        <v>368</v>
      </c>
      <c r="B740" s="50">
        <v>13.9</v>
      </c>
      <c r="C740" s="50"/>
    </row>
    <row r="741" spans="1:3">
      <c r="A741" s="50">
        <v>368.5</v>
      </c>
      <c r="B741" s="50">
        <v>16.8</v>
      </c>
      <c r="C741" s="50"/>
    </row>
    <row r="742" spans="1:3">
      <c r="A742" s="50">
        <v>369</v>
      </c>
      <c r="B742" s="50">
        <v>19.7</v>
      </c>
      <c r="C742" s="50"/>
    </row>
    <row r="743" spans="1:3">
      <c r="A743" s="50">
        <v>369.5</v>
      </c>
      <c r="B743" s="50">
        <v>31.6</v>
      </c>
      <c r="C743" s="50"/>
    </row>
    <row r="744" spans="1:3">
      <c r="A744" s="50">
        <v>370</v>
      </c>
      <c r="B744" s="50">
        <v>22.6</v>
      </c>
      <c r="C744" s="50"/>
    </row>
    <row r="745" spans="1:3">
      <c r="A745" s="50">
        <v>370.5</v>
      </c>
      <c r="B745" s="50">
        <v>22.5</v>
      </c>
      <c r="C745" s="50"/>
    </row>
    <row r="746" spans="1:3">
      <c r="A746" s="50">
        <v>371</v>
      </c>
      <c r="B746" s="50">
        <v>33.4</v>
      </c>
      <c r="C746" s="50"/>
    </row>
    <row r="747" spans="1:3">
      <c r="A747" s="50">
        <v>371.5</v>
      </c>
      <c r="B747" s="50">
        <v>35.299999999999997</v>
      </c>
      <c r="C747" s="50"/>
    </row>
    <row r="748" spans="1:3">
      <c r="A748" s="50">
        <v>372</v>
      </c>
      <c r="B748" s="50">
        <v>32.299999999999997</v>
      </c>
      <c r="C748" s="50"/>
    </row>
    <row r="749" spans="1:3">
      <c r="A749" s="50">
        <v>372.5</v>
      </c>
      <c r="B749" s="50">
        <v>33.200000000000003</v>
      </c>
      <c r="C749" s="50"/>
    </row>
    <row r="750" spans="1:3">
      <c r="A750" s="50">
        <v>373</v>
      </c>
      <c r="B750" s="50">
        <v>32.1</v>
      </c>
      <c r="C750" s="50"/>
    </row>
    <row r="751" spans="1:3">
      <c r="A751" s="50">
        <v>373.5</v>
      </c>
      <c r="B751" s="50">
        <v>34.200000000000003</v>
      </c>
      <c r="C751" s="50"/>
    </row>
    <row r="752" spans="1:3">
      <c r="A752" s="50">
        <v>374</v>
      </c>
      <c r="B752" s="50">
        <v>31.3</v>
      </c>
      <c r="C752" s="50"/>
    </row>
    <row r="753" spans="1:3">
      <c r="A753" s="50">
        <v>374.5</v>
      </c>
      <c r="B753" s="50">
        <v>47.4</v>
      </c>
      <c r="C753" s="50"/>
    </row>
    <row r="754" spans="1:3">
      <c r="A754" s="50">
        <v>375</v>
      </c>
      <c r="B754" s="50">
        <v>42.4</v>
      </c>
      <c r="C754" s="50"/>
    </row>
    <row r="755" spans="1:3">
      <c r="A755" s="50">
        <v>375.5</v>
      </c>
      <c r="B755" s="50">
        <v>38.5</v>
      </c>
      <c r="C755" s="50"/>
    </row>
    <row r="756" spans="1:3">
      <c r="A756" s="50">
        <v>376</v>
      </c>
      <c r="B756" s="50">
        <v>53.6</v>
      </c>
      <c r="C756" s="50"/>
    </row>
    <row r="757" spans="1:3">
      <c r="A757" s="50">
        <v>376.5</v>
      </c>
      <c r="B757" s="50">
        <v>56.6</v>
      </c>
      <c r="C757" s="50"/>
    </row>
    <row r="758" spans="1:3">
      <c r="A758" s="50">
        <v>377</v>
      </c>
      <c r="B758" s="50">
        <v>54.7</v>
      </c>
      <c r="C758" s="50"/>
    </row>
    <row r="759" spans="1:3">
      <c r="A759" s="50">
        <v>377.5</v>
      </c>
      <c r="B759" s="50">
        <v>53.8</v>
      </c>
      <c r="C759" s="50"/>
    </row>
    <row r="760" spans="1:3">
      <c r="A760" s="50">
        <v>378</v>
      </c>
      <c r="B760" s="50">
        <v>50.9</v>
      </c>
      <c r="C760" s="50"/>
    </row>
    <row r="761" spans="1:3">
      <c r="A761" s="50">
        <v>378.5</v>
      </c>
      <c r="B761" s="50">
        <v>44.3</v>
      </c>
      <c r="C761" s="50"/>
    </row>
    <row r="762" spans="1:3">
      <c r="A762" s="50">
        <v>379</v>
      </c>
      <c r="B762" s="50">
        <v>47.4</v>
      </c>
      <c r="C762" s="50"/>
    </row>
    <row r="763" spans="1:3">
      <c r="A763" s="50">
        <v>379.5</v>
      </c>
      <c r="B763" s="50">
        <v>80.400000000000006</v>
      </c>
      <c r="C763" s="50"/>
    </row>
    <row r="764" spans="1:3">
      <c r="A764" s="50">
        <v>380</v>
      </c>
      <c r="B764" s="50">
        <v>34.5</v>
      </c>
      <c r="C764" s="50"/>
    </row>
    <row r="765" spans="1:3">
      <c r="A765" s="50">
        <v>380.5</v>
      </c>
      <c r="B765" s="50">
        <v>49.6</v>
      </c>
      <c r="C765" s="50"/>
    </row>
    <row r="766" spans="1:3">
      <c r="A766" s="50">
        <v>381</v>
      </c>
      <c r="B766" s="50">
        <v>86.6</v>
      </c>
      <c r="C766" s="50"/>
    </row>
    <row r="767" spans="1:3">
      <c r="A767" s="50">
        <v>381.5</v>
      </c>
      <c r="B767" s="50">
        <v>92.7</v>
      </c>
      <c r="C767" s="50"/>
    </row>
    <row r="768" spans="1:3">
      <c r="A768" s="50">
        <v>382</v>
      </c>
      <c r="B768" s="50">
        <v>110.7</v>
      </c>
      <c r="C768" s="50"/>
    </row>
    <row r="769" spans="1:3">
      <c r="A769" s="50">
        <v>382.5</v>
      </c>
      <c r="B769" s="50">
        <v>112.8</v>
      </c>
      <c r="C769" s="50"/>
    </row>
    <row r="770" spans="1:3">
      <c r="A770" s="50">
        <v>383</v>
      </c>
      <c r="B770" s="50">
        <v>138.80000000000001</v>
      </c>
      <c r="C770" s="50"/>
    </row>
    <row r="771" spans="1:3">
      <c r="A771" s="50">
        <v>383.5</v>
      </c>
      <c r="B771" s="50">
        <v>232.2</v>
      </c>
      <c r="C771" s="50"/>
    </row>
    <row r="772" spans="1:3">
      <c r="A772" s="50">
        <v>384</v>
      </c>
      <c r="B772" s="50">
        <v>337.3</v>
      </c>
      <c r="C772" s="50"/>
    </row>
    <row r="773" spans="1:3">
      <c r="A773" s="50">
        <v>384.5</v>
      </c>
      <c r="B773" s="50">
        <v>485.3</v>
      </c>
      <c r="C773" s="50"/>
    </row>
    <row r="774" spans="1:3">
      <c r="A774" s="50">
        <v>385</v>
      </c>
      <c r="B774" s="50">
        <v>390.4</v>
      </c>
      <c r="C774" s="50"/>
    </row>
    <row r="775" spans="1:3">
      <c r="A775" s="50">
        <v>385.5</v>
      </c>
      <c r="B775" s="50">
        <v>249.5</v>
      </c>
      <c r="C775" s="50"/>
    </row>
    <row r="776" spans="1:3">
      <c r="A776" s="50">
        <v>386</v>
      </c>
      <c r="B776" s="50">
        <v>122.6</v>
      </c>
      <c r="C776" s="50"/>
    </row>
    <row r="777" spans="1:3">
      <c r="A777" s="50">
        <v>386.5</v>
      </c>
      <c r="B777" s="50">
        <v>63.6</v>
      </c>
      <c r="C777" s="50"/>
    </row>
    <row r="778" spans="1:3">
      <c r="A778" s="50">
        <v>387</v>
      </c>
      <c r="B778" s="50">
        <v>32.700000000000003</v>
      </c>
      <c r="C778" s="50"/>
    </row>
    <row r="779" spans="1:3">
      <c r="A779" s="50">
        <v>387.5</v>
      </c>
      <c r="B779" s="50">
        <v>29.8</v>
      </c>
      <c r="C779" s="50"/>
    </row>
    <row r="780" spans="1:3">
      <c r="A780" s="50">
        <v>388</v>
      </c>
      <c r="B780" s="50">
        <v>27.8</v>
      </c>
      <c r="C780" s="50"/>
    </row>
    <row r="781" spans="1:3">
      <c r="A781" s="50">
        <v>388.5</v>
      </c>
      <c r="B781" s="50">
        <v>37.1</v>
      </c>
      <c r="C781" s="50"/>
    </row>
    <row r="782" spans="1:3">
      <c r="A782" s="50">
        <v>389</v>
      </c>
      <c r="B782" s="50">
        <v>40.200000000000003</v>
      </c>
      <c r="C782" s="50"/>
    </row>
    <row r="783" spans="1:3">
      <c r="A783" s="50">
        <v>389.5</v>
      </c>
      <c r="B783" s="50">
        <v>33.299999999999997</v>
      </c>
      <c r="C783" s="50"/>
    </row>
    <row r="784" spans="1:3">
      <c r="A784" s="50">
        <v>390</v>
      </c>
      <c r="B784" s="50">
        <v>30.3</v>
      </c>
      <c r="C784" s="50"/>
    </row>
    <row r="785" spans="1:3">
      <c r="A785" s="50">
        <v>390.5</v>
      </c>
      <c r="B785" s="50">
        <v>35.5</v>
      </c>
      <c r="C785" s="50"/>
    </row>
    <row r="786" spans="1:3">
      <c r="A786" s="50">
        <v>391</v>
      </c>
      <c r="B786" s="50">
        <v>37.5</v>
      </c>
      <c r="C786" s="50"/>
    </row>
    <row r="787" spans="1:3">
      <c r="A787" s="50">
        <v>391.5</v>
      </c>
      <c r="B787" s="50">
        <v>38.6</v>
      </c>
      <c r="C787" s="50"/>
    </row>
    <row r="788" spans="1:3">
      <c r="A788" s="50">
        <v>392</v>
      </c>
      <c r="B788" s="50">
        <v>39.700000000000003</v>
      </c>
      <c r="C788" s="50"/>
    </row>
    <row r="789" spans="1:3">
      <c r="A789" s="50">
        <v>392.5</v>
      </c>
      <c r="B789" s="50">
        <v>47.7</v>
      </c>
      <c r="C789" s="50"/>
    </row>
    <row r="790" spans="1:3">
      <c r="A790" s="50">
        <v>393</v>
      </c>
      <c r="B790" s="50">
        <v>52.8</v>
      </c>
      <c r="C790" s="50"/>
    </row>
    <row r="791" spans="1:3">
      <c r="A791" s="50">
        <v>393.5</v>
      </c>
      <c r="B791" s="50">
        <v>58.6</v>
      </c>
      <c r="C791" s="50"/>
    </row>
    <row r="792" spans="1:3">
      <c r="A792" s="50">
        <v>394</v>
      </c>
      <c r="B792" s="50">
        <v>62.7</v>
      </c>
      <c r="C792" s="50"/>
    </row>
    <row r="793" spans="1:3">
      <c r="A793" s="50">
        <v>394.5</v>
      </c>
      <c r="B793" s="50">
        <v>30.8</v>
      </c>
      <c r="C793" s="50"/>
    </row>
    <row r="794" spans="1:3">
      <c r="A794" s="50">
        <v>395</v>
      </c>
      <c r="B794" s="50">
        <v>36.9</v>
      </c>
      <c r="C794" s="50"/>
    </row>
    <row r="795" spans="1:3">
      <c r="A795" s="50">
        <v>395.5</v>
      </c>
      <c r="B795" s="50">
        <v>27</v>
      </c>
      <c r="C795" s="50"/>
    </row>
    <row r="796" spans="1:3">
      <c r="A796" s="50">
        <v>396</v>
      </c>
      <c r="B796" s="50">
        <v>25.2</v>
      </c>
      <c r="C796" s="50"/>
    </row>
    <row r="797" spans="1:3">
      <c r="A797" s="50">
        <v>396.5</v>
      </c>
      <c r="B797" s="50">
        <v>23.3</v>
      </c>
      <c r="C797" s="50"/>
    </row>
    <row r="798" spans="1:3">
      <c r="A798" s="50">
        <v>397</v>
      </c>
      <c r="B798" s="50">
        <v>17.399999999999999</v>
      </c>
      <c r="C798" s="50"/>
    </row>
    <row r="799" spans="1:3">
      <c r="A799" s="50">
        <v>397.5</v>
      </c>
      <c r="B799" s="50">
        <v>16.5</v>
      </c>
      <c r="C799" s="50"/>
    </row>
    <row r="800" spans="1:3">
      <c r="A800" s="50">
        <v>398</v>
      </c>
      <c r="B800" s="50">
        <v>17.600000000000001</v>
      </c>
      <c r="C800" s="50"/>
    </row>
    <row r="801" spans="1:3">
      <c r="A801" s="50">
        <v>398.5</v>
      </c>
      <c r="B801" s="50">
        <v>43.2</v>
      </c>
      <c r="C801" s="50"/>
    </row>
    <row r="802" spans="1:3">
      <c r="A802" s="50">
        <v>399</v>
      </c>
      <c r="B802" s="50">
        <v>41.3</v>
      </c>
      <c r="C802" s="50"/>
    </row>
    <row r="803" spans="1:3">
      <c r="A803" s="50">
        <v>399.5</v>
      </c>
      <c r="B803" s="50">
        <v>44.3</v>
      </c>
      <c r="C803" s="50"/>
    </row>
    <row r="804" spans="1:3">
      <c r="A804" s="50">
        <v>400</v>
      </c>
      <c r="B804" s="50">
        <v>77.400000000000006</v>
      </c>
      <c r="C804" s="50"/>
    </row>
    <row r="805" spans="1:3">
      <c r="A805" s="50">
        <v>400.5</v>
      </c>
      <c r="B805" s="50">
        <v>117.4</v>
      </c>
      <c r="C805" s="50"/>
    </row>
    <row r="806" spans="1:3">
      <c r="A806" s="50">
        <v>401</v>
      </c>
      <c r="B806" s="50">
        <v>44.5</v>
      </c>
      <c r="C806" s="50"/>
    </row>
    <row r="807" spans="1:3">
      <c r="A807" s="50">
        <v>401.5</v>
      </c>
      <c r="B807" s="50">
        <v>46.5</v>
      </c>
      <c r="C807" s="50"/>
    </row>
    <row r="808" spans="1:3">
      <c r="A808" s="50">
        <v>402</v>
      </c>
      <c r="B808" s="50">
        <v>42.6</v>
      </c>
      <c r="C808" s="50"/>
    </row>
    <row r="809" spans="1:3">
      <c r="A809" s="50">
        <v>402.5</v>
      </c>
      <c r="B809" s="50">
        <v>22.6</v>
      </c>
      <c r="C809" s="50"/>
    </row>
    <row r="810" spans="1:3">
      <c r="A810" s="50">
        <v>403</v>
      </c>
      <c r="B810" s="50">
        <v>34.700000000000003</v>
      </c>
      <c r="C810" s="50"/>
    </row>
    <row r="811" spans="1:3">
      <c r="A811" s="50">
        <v>403.5</v>
      </c>
      <c r="B811" s="50">
        <v>46.2</v>
      </c>
      <c r="C811" s="50"/>
    </row>
    <row r="812" spans="1:3">
      <c r="A812" s="50">
        <v>404</v>
      </c>
      <c r="B812" s="50">
        <v>40.299999999999997</v>
      </c>
      <c r="C812" s="50"/>
    </row>
    <row r="813" spans="1:3">
      <c r="A813" s="50">
        <v>404.5</v>
      </c>
      <c r="B813" s="50">
        <v>45.3</v>
      </c>
      <c r="C813" s="50"/>
    </row>
    <row r="814" spans="1:3">
      <c r="A814" s="50">
        <v>405</v>
      </c>
      <c r="B814" s="50">
        <v>49.4</v>
      </c>
      <c r="C814" s="50"/>
    </row>
    <row r="815" spans="1:3">
      <c r="A815" s="50">
        <v>405.5</v>
      </c>
      <c r="B815" s="50">
        <v>43.4</v>
      </c>
      <c r="C815" s="50"/>
    </row>
    <row r="816" spans="1:3">
      <c r="A816" s="50">
        <v>406</v>
      </c>
      <c r="B816" s="50">
        <v>40.5</v>
      </c>
      <c r="C816" s="50"/>
    </row>
    <row r="817" spans="1:3">
      <c r="A817" s="50">
        <v>406.5</v>
      </c>
      <c r="B817" s="50">
        <v>35.6</v>
      </c>
      <c r="C817" s="50"/>
    </row>
    <row r="818" spans="1:3">
      <c r="A818" s="50">
        <v>407</v>
      </c>
      <c r="B818" s="50">
        <v>32.6</v>
      </c>
      <c r="C818" s="50"/>
    </row>
    <row r="819" spans="1:3">
      <c r="A819" s="50">
        <v>407.5</v>
      </c>
      <c r="B819" s="50">
        <v>14.7</v>
      </c>
      <c r="C819" s="50"/>
    </row>
    <row r="820" spans="1:3">
      <c r="A820" s="50">
        <v>408</v>
      </c>
      <c r="B820" s="50">
        <v>34.700000000000003</v>
      </c>
      <c r="C820" s="50"/>
    </row>
    <row r="821" spans="1:3">
      <c r="A821" s="50">
        <v>408.5</v>
      </c>
      <c r="B821" s="50">
        <v>30</v>
      </c>
      <c r="C821" s="50"/>
    </row>
    <row r="822" spans="1:3">
      <c r="A822" s="50">
        <v>409</v>
      </c>
      <c r="B822" s="50">
        <v>28</v>
      </c>
      <c r="C822" s="50"/>
    </row>
    <row r="823" spans="1:3">
      <c r="A823" s="50">
        <v>409.5</v>
      </c>
      <c r="B823" s="50">
        <v>21</v>
      </c>
      <c r="C823" s="50"/>
    </row>
    <row r="824" spans="1:3">
      <c r="A824" s="50">
        <v>410</v>
      </c>
      <c r="B824" s="50">
        <v>22</v>
      </c>
      <c r="C824" s="50"/>
    </row>
    <row r="825" spans="1:3">
      <c r="A825" s="50">
        <v>410.5</v>
      </c>
      <c r="B825" s="50">
        <v>22</v>
      </c>
      <c r="C825" s="50"/>
    </row>
    <row r="826" spans="1:3">
      <c r="A826" s="50">
        <v>411</v>
      </c>
      <c r="B826" s="50">
        <v>20</v>
      </c>
      <c r="C826" s="50"/>
    </row>
    <row r="827" spans="1:3">
      <c r="A827" s="50">
        <v>411.5</v>
      </c>
      <c r="B827" s="50">
        <v>20</v>
      </c>
      <c r="C827" s="50"/>
    </row>
    <row r="828" spans="1:3">
      <c r="A828" s="50">
        <v>412</v>
      </c>
      <c r="B828" s="50">
        <v>21</v>
      </c>
      <c r="C828" s="50"/>
    </row>
    <row r="829" spans="1:3">
      <c r="A829" s="50">
        <v>412.5</v>
      </c>
      <c r="B829" s="50">
        <v>25</v>
      </c>
      <c r="C829" s="50"/>
    </row>
    <row r="830" spans="1:3">
      <c r="A830" s="50">
        <v>413</v>
      </c>
      <c r="B830" s="50">
        <v>38</v>
      </c>
      <c r="C830" s="50"/>
    </row>
    <row r="831" spans="1:3">
      <c r="A831" s="50">
        <v>413.5</v>
      </c>
      <c r="B831" s="50">
        <v>42</v>
      </c>
      <c r="C831" s="50"/>
    </row>
    <row r="832" spans="1:3">
      <c r="A832" s="50">
        <v>414</v>
      </c>
      <c r="B832" s="50">
        <v>42</v>
      </c>
      <c r="C832" s="50"/>
    </row>
    <row r="833" spans="1:3">
      <c r="A833" s="50">
        <v>414.5</v>
      </c>
      <c r="B833" s="50">
        <v>51</v>
      </c>
      <c r="C833" s="50"/>
    </row>
    <row r="834" spans="1:3">
      <c r="A834" s="50">
        <v>415</v>
      </c>
      <c r="B834" s="50">
        <v>69</v>
      </c>
      <c r="C834" s="50"/>
    </row>
    <row r="835" spans="1:3">
      <c r="A835" s="50">
        <v>415.5</v>
      </c>
      <c r="B835" s="50">
        <v>72</v>
      </c>
      <c r="C835" s="50"/>
    </row>
    <row r="836" spans="1:3">
      <c r="A836" s="50">
        <v>416</v>
      </c>
      <c r="B836" s="50">
        <v>67</v>
      </c>
      <c r="C836" s="50"/>
    </row>
    <row r="837" spans="1:3">
      <c r="A837" s="50">
        <v>416.5</v>
      </c>
      <c r="B837" s="50">
        <v>64</v>
      </c>
      <c r="C837" s="50"/>
    </row>
    <row r="838" spans="1:3">
      <c r="A838" s="50">
        <v>417</v>
      </c>
      <c r="B838" s="50">
        <v>62</v>
      </c>
      <c r="C838" s="50"/>
    </row>
    <row r="839" spans="1:3">
      <c r="A839" s="50">
        <v>417.5</v>
      </c>
      <c r="B839" s="50">
        <v>61</v>
      </c>
      <c r="C839" s="50"/>
    </row>
    <row r="840" spans="1:3">
      <c r="A840" s="50">
        <v>418</v>
      </c>
      <c r="B840" s="50">
        <v>62</v>
      </c>
      <c r="C840" s="50"/>
    </row>
    <row r="841" spans="1:3">
      <c r="A841" s="50">
        <v>418.5</v>
      </c>
      <c r="B841" s="50">
        <v>57.2</v>
      </c>
      <c r="C841" s="50"/>
    </row>
    <row r="842" spans="1:3">
      <c r="A842" s="50">
        <v>419</v>
      </c>
      <c r="B842" s="50">
        <v>67.400000000000006</v>
      </c>
      <c r="C842" s="50"/>
    </row>
    <row r="843" spans="1:3">
      <c r="A843" s="50">
        <v>419.5</v>
      </c>
      <c r="B843" s="50">
        <v>75.400000000000006</v>
      </c>
      <c r="C843" s="50"/>
    </row>
    <row r="844" spans="1:3">
      <c r="A844" s="50">
        <v>420</v>
      </c>
      <c r="B844" s="50">
        <v>62.5</v>
      </c>
      <c r="C844" s="50"/>
    </row>
    <row r="845" spans="1:3">
      <c r="A845" s="50">
        <v>420.5</v>
      </c>
      <c r="B845" s="50">
        <v>54.6</v>
      </c>
      <c r="C845" s="50"/>
    </row>
    <row r="846" spans="1:3">
      <c r="A846" s="50">
        <v>421</v>
      </c>
      <c r="B846" s="50">
        <v>59.6</v>
      </c>
      <c r="C846" s="50"/>
    </row>
    <row r="847" spans="1:3">
      <c r="A847" s="50">
        <v>421.5</v>
      </c>
      <c r="B847" s="50">
        <v>58.7</v>
      </c>
      <c r="C847" s="50"/>
    </row>
    <row r="848" spans="1:3">
      <c r="A848" s="50">
        <v>422</v>
      </c>
      <c r="B848" s="50">
        <v>59.7</v>
      </c>
      <c r="C848" s="50"/>
    </row>
    <row r="849" spans="1:3">
      <c r="A849" s="50">
        <v>422.5</v>
      </c>
      <c r="B849" s="50">
        <v>55.8</v>
      </c>
      <c r="C849" s="50"/>
    </row>
    <row r="850" spans="1:3">
      <c r="A850" s="50">
        <v>423</v>
      </c>
      <c r="B850" s="50">
        <v>56.9</v>
      </c>
      <c r="C850" s="50"/>
    </row>
    <row r="851" spans="1:3">
      <c r="A851" s="50">
        <v>423.5</v>
      </c>
      <c r="B851" s="50">
        <v>50</v>
      </c>
      <c r="C851" s="50"/>
    </row>
    <row r="852" spans="1:3">
      <c r="A852" s="50">
        <v>424</v>
      </c>
      <c r="B852" s="50">
        <v>42</v>
      </c>
      <c r="C852" s="50"/>
    </row>
    <row r="853" spans="1:3">
      <c r="A853" s="50">
        <v>424.5</v>
      </c>
      <c r="B853" s="50">
        <v>41</v>
      </c>
      <c r="C853" s="50"/>
    </row>
    <row r="854" spans="1:3">
      <c r="A854" s="50">
        <v>425</v>
      </c>
      <c r="B854" s="50">
        <v>48</v>
      </c>
      <c r="C854" s="50"/>
    </row>
    <row r="855" spans="1:3">
      <c r="A855" s="50">
        <v>425.5</v>
      </c>
      <c r="B855" s="50">
        <v>42</v>
      </c>
      <c r="C855" s="50"/>
    </row>
    <row r="856" spans="1:3">
      <c r="A856" s="50">
        <v>426</v>
      </c>
      <c r="B856" s="50">
        <v>37</v>
      </c>
      <c r="C856" s="50"/>
    </row>
    <row r="857" spans="1:3">
      <c r="A857" s="50">
        <v>426.5</v>
      </c>
      <c r="B857" s="50">
        <v>33</v>
      </c>
      <c r="C857" s="50"/>
    </row>
    <row r="858" spans="1:3">
      <c r="A858" s="50">
        <v>427</v>
      </c>
      <c r="B858" s="50">
        <v>32</v>
      </c>
      <c r="C858" s="50"/>
    </row>
    <row r="859" spans="1:3">
      <c r="A859" s="50">
        <v>427.5</v>
      </c>
      <c r="B859" s="50">
        <v>36</v>
      </c>
      <c r="C859" s="50"/>
    </row>
    <row r="860" spans="1:3">
      <c r="A860" s="50">
        <v>428</v>
      </c>
      <c r="B860" s="50">
        <v>35</v>
      </c>
      <c r="C860" s="50"/>
    </row>
    <row r="861" spans="1:3">
      <c r="A861" s="50">
        <v>428.5</v>
      </c>
      <c r="B861" s="50">
        <v>41</v>
      </c>
      <c r="C861" s="50"/>
    </row>
    <row r="862" spans="1:3">
      <c r="A862" s="50">
        <v>429</v>
      </c>
      <c r="B862" s="50">
        <v>41</v>
      </c>
      <c r="C862" s="50"/>
    </row>
    <row r="863" spans="1:3">
      <c r="A863" s="50">
        <v>429.5</v>
      </c>
      <c r="B863" s="50">
        <v>23</v>
      </c>
      <c r="C863" s="50"/>
    </row>
    <row r="864" spans="1:3">
      <c r="A864" s="50">
        <v>430</v>
      </c>
      <c r="B864" s="50">
        <v>39</v>
      </c>
      <c r="C864" s="50"/>
    </row>
    <row r="865" spans="1:3">
      <c r="A865" s="50">
        <v>430.5</v>
      </c>
      <c r="B865" s="50">
        <v>49</v>
      </c>
      <c r="C865" s="50"/>
    </row>
    <row r="866" spans="1:3">
      <c r="A866" s="50">
        <v>431</v>
      </c>
      <c r="B866" s="50">
        <v>40</v>
      </c>
      <c r="C866" s="50"/>
    </row>
    <row r="867" spans="1:3">
      <c r="A867" s="50">
        <v>431.5</v>
      </c>
      <c r="B867" s="50">
        <v>34</v>
      </c>
      <c r="C867" s="50"/>
    </row>
    <row r="868" spans="1:3">
      <c r="A868" s="50">
        <v>432</v>
      </c>
      <c r="B868" s="50">
        <v>46</v>
      </c>
      <c r="C868" s="50"/>
    </row>
    <row r="869" spans="1:3">
      <c r="A869" s="50">
        <v>432.5</v>
      </c>
      <c r="B869" s="50">
        <v>34</v>
      </c>
      <c r="C869" s="50"/>
    </row>
    <row r="870" spans="1:3">
      <c r="A870" s="50">
        <v>433</v>
      </c>
      <c r="B870" s="50">
        <v>42</v>
      </c>
      <c r="C870" s="50"/>
    </row>
    <row r="871" spans="1:3">
      <c r="A871" s="50">
        <v>433.5</v>
      </c>
      <c r="B871" s="50">
        <v>45</v>
      </c>
      <c r="C871" s="50"/>
    </row>
    <row r="872" spans="1:3">
      <c r="A872" s="50">
        <v>434</v>
      </c>
      <c r="B872" s="50">
        <v>23</v>
      </c>
      <c r="C872" s="50"/>
    </row>
    <row r="873" spans="1:3">
      <c r="A873" s="50">
        <v>434.5</v>
      </c>
      <c r="B873" s="50">
        <v>36</v>
      </c>
      <c r="C873" s="50"/>
    </row>
    <row r="874" spans="1:3">
      <c r="A874" s="50">
        <v>435</v>
      </c>
      <c r="B874" s="50">
        <v>24</v>
      </c>
      <c r="C874" s="50"/>
    </row>
    <row r="875" spans="1:3">
      <c r="A875" s="50">
        <v>435.5</v>
      </c>
      <c r="B875" s="50">
        <v>17</v>
      </c>
      <c r="C875" s="50"/>
    </row>
    <row r="876" spans="1:3">
      <c r="A876" s="50">
        <v>436</v>
      </c>
      <c r="B876" s="50">
        <v>23</v>
      </c>
      <c r="C876" s="50"/>
    </row>
    <row r="877" spans="1:3">
      <c r="A877" s="50">
        <v>436.5</v>
      </c>
      <c r="B877" s="50">
        <v>37</v>
      </c>
      <c r="C877" s="50"/>
    </row>
    <row r="878" spans="1:3">
      <c r="A878" s="50">
        <v>437</v>
      </c>
      <c r="B878" s="50">
        <v>32</v>
      </c>
      <c r="C878" s="50"/>
    </row>
    <row r="879" spans="1:3">
      <c r="A879" s="50">
        <v>437.5</v>
      </c>
      <c r="B879" s="50">
        <v>28</v>
      </c>
      <c r="C879" s="50"/>
    </row>
    <row r="880" spans="1:3">
      <c r="A880" s="50">
        <v>438</v>
      </c>
      <c r="B880" s="50">
        <v>29</v>
      </c>
      <c r="C880" s="50"/>
    </row>
    <row r="881" spans="1:3">
      <c r="A881" s="50">
        <v>438.5</v>
      </c>
      <c r="B881" s="50">
        <v>46.8</v>
      </c>
      <c r="C881" s="50"/>
    </row>
    <row r="882" spans="1:3">
      <c r="A882" s="50">
        <v>439</v>
      </c>
      <c r="B882" s="50">
        <v>49.7</v>
      </c>
      <c r="C882" s="50"/>
    </row>
    <row r="883" spans="1:3">
      <c r="A883" s="50">
        <v>439.5</v>
      </c>
      <c r="B883" s="50">
        <v>21.7</v>
      </c>
      <c r="C883" s="50"/>
    </row>
    <row r="884" spans="1:3">
      <c r="A884" s="50">
        <v>440</v>
      </c>
      <c r="B884" s="50">
        <v>29.6</v>
      </c>
      <c r="C884" s="50"/>
    </row>
    <row r="885" spans="1:3">
      <c r="A885" s="50">
        <v>440.5</v>
      </c>
      <c r="B885" s="50">
        <v>30.5</v>
      </c>
      <c r="C885" s="50"/>
    </row>
    <row r="886" spans="1:3">
      <c r="A886" s="50">
        <v>441</v>
      </c>
      <c r="B886" s="50">
        <v>31.5</v>
      </c>
      <c r="C886" s="50"/>
    </row>
    <row r="887" spans="1:3">
      <c r="A887" s="50">
        <v>441.5</v>
      </c>
      <c r="B887" s="50">
        <v>26.4</v>
      </c>
      <c r="C887" s="50"/>
    </row>
    <row r="888" spans="1:3">
      <c r="A888" s="50">
        <v>442</v>
      </c>
      <c r="B888" s="50">
        <v>30.4</v>
      </c>
      <c r="C888" s="50"/>
    </row>
    <row r="889" spans="1:3">
      <c r="A889" s="50">
        <v>442.5</v>
      </c>
      <c r="B889" s="50">
        <v>30.3</v>
      </c>
      <c r="C889" s="50"/>
    </row>
    <row r="890" spans="1:3">
      <c r="A890" s="50">
        <v>443</v>
      </c>
      <c r="B890" s="50">
        <v>28.2</v>
      </c>
      <c r="C890" s="50"/>
    </row>
    <row r="891" spans="1:3">
      <c r="A891" s="50">
        <v>443.5</v>
      </c>
      <c r="B891" s="50">
        <v>37</v>
      </c>
      <c r="C891" s="50"/>
    </row>
    <row r="892" spans="1:3">
      <c r="A892" s="50">
        <v>444</v>
      </c>
      <c r="B892" s="50">
        <v>46</v>
      </c>
      <c r="C892" s="50"/>
    </row>
    <row r="893" spans="1:3">
      <c r="A893" s="50">
        <v>444.5</v>
      </c>
      <c r="B893" s="50">
        <v>32</v>
      </c>
      <c r="C893" s="50"/>
    </row>
    <row r="894" spans="1:3">
      <c r="A894" s="50">
        <v>445</v>
      </c>
      <c r="B894" s="50">
        <v>23</v>
      </c>
      <c r="C894" s="50"/>
    </row>
    <row r="895" spans="1:3">
      <c r="A895" s="50">
        <v>445.5</v>
      </c>
      <c r="B895" s="50">
        <v>25</v>
      </c>
      <c r="C895" s="50"/>
    </row>
    <row r="896" spans="1:3">
      <c r="A896" s="50">
        <v>446</v>
      </c>
      <c r="B896" s="50">
        <v>31</v>
      </c>
      <c r="C896" s="50"/>
    </row>
    <row r="897" spans="1:3">
      <c r="A897" s="50">
        <v>446.5</v>
      </c>
      <c r="B897" s="50">
        <v>38</v>
      </c>
      <c r="C897" s="50"/>
    </row>
    <row r="898" spans="1:3">
      <c r="A898" s="50">
        <v>447</v>
      </c>
      <c r="B898" s="50">
        <v>34</v>
      </c>
      <c r="C898" s="50"/>
    </row>
    <row r="899" spans="1:3">
      <c r="A899" s="50">
        <v>447.5</v>
      </c>
      <c r="B899" s="50">
        <v>26</v>
      </c>
      <c r="C899" s="50"/>
    </row>
    <row r="900" spans="1:3">
      <c r="A900" s="50">
        <v>448</v>
      </c>
      <c r="B900" s="50">
        <v>29</v>
      </c>
      <c r="C900" s="50"/>
    </row>
    <row r="901" spans="1:3">
      <c r="A901" s="50">
        <v>448.5</v>
      </c>
      <c r="B901" s="50">
        <v>32.299999999999997</v>
      </c>
      <c r="C901" s="50"/>
    </row>
    <row r="902" spans="1:3">
      <c r="A902" s="50">
        <v>449</v>
      </c>
      <c r="B902" s="50">
        <v>29.3</v>
      </c>
      <c r="C902" s="50"/>
    </row>
    <row r="903" spans="1:3">
      <c r="A903" s="50">
        <v>449.5</v>
      </c>
      <c r="B903" s="50">
        <v>26.4</v>
      </c>
      <c r="C903" s="50"/>
    </row>
    <row r="904" spans="1:3">
      <c r="A904" s="50">
        <v>450</v>
      </c>
      <c r="B904" s="50">
        <v>23.5</v>
      </c>
      <c r="C904" s="50"/>
    </row>
    <row r="905" spans="1:3">
      <c r="A905" s="50">
        <v>450.5</v>
      </c>
      <c r="B905" s="50">
        <v>22.5</v>
      </c>
      <c r="C905" s="50"/>
    </row>
    <row r="906" spans="1:3">
      <c r="A906" s="50">
        <v>451</v>
      </c>
      <c r="B906" s="50">
        <v>0.6</v>
      </c>
      <c r="C906" s="50"/>
    </row>
    <row r="907" spans="1:3">
      <c r="A907" s="50">
        <v>451.5</v>
      </c>
      <c r="B907" s="50">
        <v>19.7</v>
      </c>
      <c r="C907" s="50"/>
    </row>
    <row r="908" spans="1:3">
      <c r="A908" s="50">
        <v>452</v>
      </c>
      <c r="B908" s="50">
        <v>18.8</v>
      </c>
      <c r="C908" s="50"/>
    </row>
    <row r="909" spans="1:3">
      <c r="A909" s="50">
        <v>452.5</v>
      </c>
      <c r="B909" s="50">
        <v>21.8</v>
      </c>
      <c r="C909" s="50"/>
    </row>
    <row r="910" spans="1:3">
      <c r="A910" s="50">
        <v>453</v>
      </c>
      <c r="B910" s="50">
        <v>27.9</v>
      </c>
      <c r="C910" s="50"/>
    </row>
    <row r="911" spans="1:3">
      <c r="A911" s="50">
        <v>453.5</v>
      </c>
      <c r="B911" s="50">
        <v>36.6</v>
      </c>
      <c r="C911" s="50"/>
    </row>
    <row r="912" spans="1:3">
      <c r="A912" s="50">
        <v>454</v>
      </c>
      <c r="B912" s="50">
        <v>43.4</v>
      </c>
      <c r="C912" s="50"/>
    </row>
    <row r="913" spans="1:3">
      <c r="A913" s="50">
        <v>454.5</v>
      </c>
      <c r="B913" s="50">
        <v>17.3</v>
      </c>
      <c r="C913" s="50"/>
    </row>
    <row r="914" spans="1:3">
      <c r="A914" s="50">
        <v>455</v>
      </c>
      <c r="B914" s="50">
        <v>11.1</v>
      </c>
      <c r="C914" s="50"/>
    </row>
    <row r="915" spans="1:3">
      <c r="A915" s="50">
        <v>455.5</v>
      </c>
      <c r="B915" s="50">
        <v>15</v>
      </c>
      <c r="C915" s="50"/>
    </row>
    <row r="916" spans="1:3">
      <c r="A916" s="50">
        <v>456</v>
      </c>
      <c r="B916" s="50">
        <v>15.9</v>
      </c>
      <c r="C916" s="50"/>
    </row>
    <row r="917" spans="1:3">
      <c r="A917" s="50">
        <v>456.5</v>
      </c>
      <c r="B917" s="50">
        <v>14.7</v>
      </c>
      <c r="C917" s="50"/>
    </row>
    <row r="918" spans="1:3">
      <c r="A918" s="50">
        <v>457</v>
      </c>
      <c r="B918" s="50">
        <v>10.5</v>
      </c>
      <c r="C918" s="50"/>
    </row>
    <row r="919" spans="1:3">
      <c r="A919" s="50">
        <v>457.5</v>
      </c>
      <c r="B919" s="50">
        <v>8.4</v>
      </c>
      <c r="C919" s="50"/>
    </row>
    <row r="920" spans="1:3">
      <c r="A920" s="50">
        <v>458</v>
      </c>
      <c r="B920" s="50">
        <v>9.3000000000000007</v>
      </c>
      <c r="C920" s="50"/>
    </row>
    <row r="921" spans="1:3">
      <c r="A921" s="50">
        <v>458.5</v>
      </c>
      <c r="B921" s="50">
        <v>12</v>
      </c>
      <c r="C921" s="50"/>
    </row>
    <row r="922" spans="1:3">
      <c r="A922" s="50">
        <v>459</v>
      </c>
      <c r="B922" s="50">
        <v>19</v>
      </c>
      <c r="C922" s="50"/>
    </row>
    <row r="923" spans="1:3">
      <c r="A923" s="50">
        <v>459.5</v>
      </c>
      <c r="B923" s="50">
        <v>31</v>
      </c>
      <c r="C923" s="50"/>
    </row>
    <row r="924" spans="1:3">
      <c r="A924" s="50">
        <v>460</v>
      </c>
      <c r="B924" s="50">
        <v>37</v>
      </c>
      <c r="C924" s="50"/>
    </row>
    <row r="925" spans="1:3">
      <c r="A925" s="50">
        <v>460.5</v>
      </c>
      <c r="B925" s="50">
        <v>37</v>
      </c>
      <c r="C925" s="50"/>
    </row>
    <row r="926" spans="1:3">
      <c r="A926" s="50">
        <v>461</v>
      </c>
      <c r="B926" s="50">
        <v>30</v>
      </c>
      <c r="C926" s="50"/>
    </row>
    <row r="927" spans="1:3">
      <c r="A927" s="50">
        <v>461.5</v>
      </c>
      <c r="B927" s="50">
        <v>34</v>
      </c>
      <c r="C927" s="50"/>
    </row>
    <row r="928" spans="1:3">
      <c r="A928" s="50">
        <v>462</v>
      </c>
      <c r="B928" s="50">
        <v>34</v>
      </c>
      <c r="C928" s="50"/>
    </row>
    <row r="929" spans="1:3">
      <c r="A929" s="50">
        <v>462.5</v>
      </c>
      <c r="B929" s="50">
        <v>24</v>
      </c>
      <c r="C929" s="50"/>
    </row>
    <row r="930" spans="1:3">
      <c r="A930" s="50">
        <v>463</v>
      </c>
      <c r="B930" s="50">
        <v>24</v>
      </c>
      <c r="C930" s="50"/>
    </row>
    <row r="931" spans="1:3">
      <c r="A931" s="50">
        <v>463.5</v>
      </c>
      <c r="B931" s="50">
        <v>26.8</v>
      </c>
      <c r="C931" s="50"/>
    </row>
    <row r="932" spans="1:3">
      <c r="A932" s="50">
        <v>464</v>
      </c>
      <c r="B932" s="50">
        <v>32.700000000000003</v>
      </c>
      <c r="C932" s="50"/>
    </row>
    <row r="933" spans="1:3">
      <c r="A933" s="50">
        <v>464.5</v>
      </c>
      <c r="B933" s="50">
        <v>34.700000000000003</v>
      </c>
      <c r="C933" s="50"/>
    </row>
    <row r="934" spans="1:3">
      <c r="A934" s="50">
        <v>465</v>
      </c>
      <c r="B934" s="50">
        <v>29.6</v>
      </c>
      <c r="C934" s="50"/>
    </row>
    <row r="935" spans="1:3">
      <c r="A935" s="50">
        <v>465.5</v>
      </c>
      <c r="B935" s="50">
        <v>25.5</v>
      </c>
      <c r="C935" s="50"/>
    </row>
    <row r="936" spans="1:3">
      <c r="A936" s="50">
        <v>466</v>
      </c>
      <c r="B936" s="50">
        <v>-6.6</v>
      </c>
      <c r="C936" s="50"/>
    </row>
    <row r="937" spans="1:3">
      <c r="A937" s="50">
        <v>466.5</v>
      </c>
      <c r="B937" s="50">
        <v>18.3</v>
      </c>
      <c r="C937" s="50"/>
    </row>
    <row r="938" spans="1:3">
      <c r="A938" s="50">
        <v>467</v>
      </c>
      <c r="B938" s="50">
        <v>26.3</v>
      </c>
      <c r="C938" s="50"/>
    </row>
    <row r="939" spans="1:3">
      <c r="A939" s="50">
        <v>467.5</v>
      </c>
      <c r="B939" s="50">
        <v>29.2</v>
      </c>
      <c r="C939" s="50"/>
    </row>
    <row r="940" spans="1:3">
      <c r="A940" s="50">
        <v>468</v>
      </c>
      <c r="B940" s="50">
        <v>17.100000000000001</v>
      </c>
      <c r="C940" s="50"/>
    </row>
    <row r="941" spans="1:3">
      <c r="A941" s="50">
        <v>468.5</v>
      </c>
      <c r="B941" s="50">
        <v>18.8</v>
      </c>
      <c r="C941" s="50"/>
    </row>
    <row r="942" spans="1:3">
      <c r="A942" s="50">
        <v>469</v>
      </c>
      <c r="B942" s="50">
        <v>14.8</v>
      </c>
      <c r="C942" s="50"/>
    </row>
    <row r="943" spans="1:3">
      <c r="A943" s="50">
        <v>469.5</v>
      </c>
      <c r="B943" s="50">
        <v>14.7</v>
      </c>
      <c r="C943" s="50"/>
    </row>
    <row r="944" spans="1:3">
      <c r="A944" s="50">
        <v>470</v>
      </c>
      <c r="B944" s="50">
        <v>19.600000000000001</v>
      </c>
      <c r="C944" s="50"/>
    </row>
    <row r="945" spans="1:3">
      <c r="A945" s="50">
        <v>470.5</v>
      </c>
      <c r="B945" s="50">
        <v>31.6</v>
      </c>
      <c r="C945" s="50"/>
    </row>
    <row r="946" spans="1:3">
      <c r="A946" s="50">
        <v>471</v>
      </c>
      <c r="B946" s="50">
        <v>24.5</v>
      </c>
      <c r="C946" s="50"/>
    </row>
    <row r="947" spans="1:3">
      <c r="A947" s="50">
        <v>471.5</v>
      </c>
      <c r="B947" s="50">
        <v>18.3</v>
      </c>
      <c r="C947" s="50"/>
    </row>
    <row r="948" spans="1:3">
      <c r="A948" s="50">
        <v>472</v>
      </c>
      <c r="B948" s="50">
        <v>14.2</v>
      </c>
      <c r="C948" s="50"/>
    </row>
    <row r="949" spans="1:3">
      <c r="A949" s="50">
        <v>472.5</v>
      </c>
      <c r="B949" s="50">
        <v>20.2</v>
      </c>
      <c r="C949" s="50"/>
    </row>
    <row r="950" spans="1:3">
      <c r="A950" s="50">
        <v>473</v>
      </c>
      <c r="B950" s="50">
        <v>23.1</v>
      </c>
      <c r="C950" s="50"/>
    </row>
    <row r="951" spans="1:3">
      <c r="A951" s="50">
        <v>473.5</v>
      </c>
      <c r="B951" s="50">
        <v>27.8</v>
      </c>
      <c r="C951" s="50"/>
    </row>
    <row r="952" spans="1:3">
      <c r="A952" s="50">
        <v>474</v>
      </c>
      <c r="B952" s="50">
        <v>16.7</v>
      </c>
      <c r="C952" s="50"/>
    </row>
    <row r="953" spans="1:3">
      <c r="A953" s="50">
        <v>474.5</v>
      </c>
      <c r="B953" s="50">
        <v>20.6</v>
      </c>
      <c r="C953" s="50"/>
    </row>
    <row r="954" spans="1:3">
      <c r="A954" s="50">
        <v>475</v>
      </c>
      <c r="B954" s="50">
        <v>30.5</v>
      </c>
      <c r="C954" s="50"/>
    </row>
    <row r="955" spans="1:3">
      <c r="A955" s="50">
        <v>475.5</v>
      </c>
      <c r="B955" s="50">
        <v>17.399999999999999</v>
      </c>
      <c r="C955" s="50"/>
    </row>
    <row r="956" spans="1:3">
      <c r="A956" s="50">
        <v>476</v>
      </c>
      <c r="B956" s="50">
        <v>17.3</v>
      </c>
      <c r="C956" s="50"/>
    </row>
    <row r="957" spans="1:3">
      <c r="A957" s="50">
        <v>476.5</v>
      </c>
      <c r="B957" s="50">
        <v>26.2</v>
      </c>
      <c r="C957" s="50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3"/>
  <sheetViews>
    <sheetView workbookViewId="0">
      <selection activeCell="C37" sqref="C37"/>
    </sheetView>
  </sheetViews>
  <sheetFormatPr baseColWidth="10" defaultRowHeight="15" x14ac:dyDescent="0"/>
  <cols>
    <col min="1" max="16384" width="10.83203125" style="39"/>
  </cols>
  <sheetData>
    <row r="1" spans="1:39" s="40" customFormat="1" ht="49">
      <c r="A1" s="54" t="s">
        <v>48</v>
      </c>
      <c r="B1" s="54" t="s">
        <v>89</v>
      </c>
      <c r="C1" s="61" t="s">
        <v>90</v>
      </c>
      <c r="D1" s="54" t="s">
        <v>50</v>
      </c>
      <c r="E1" s="62" t="s">
        <v>51</v>
      </c>
      <c r="F1" s="63" t="s">
        <v>52</v>
      </c>
      <c r="G1" s="63" t="s">
        <v>53</v>
      </c>
      <c r="H1" s="64" t="s">
        <v>54</v>
      </c>
      <c r="I1" s="65" t="s">
        <v>55</v>
      </c>
      <c r="J1" s="65" t="s">
        <v>56</v>
      </c>
      <c r="K1" s="65" t="s">
        <v>57</v>
      </c>
      <c r="L1" s="65" t="s">
        <v>58</v>
      </c>
      <c r="M1" s="65" t="s">
        <v>59</v>
      </c>
      <c r="N1" s="65" t="s">
        <v>60</v>
      </c>
      <c r="O1" s="65" t="s">
        <v>61</v>
      </c>
      <c r="P1" s="65" t="s">
        <v>62</v>
      </c>
      <c r="Q1" s="65" t="s">
        <v>63</v>
      </c>
      <c r="R1" s="64" t="s">
        <v>64</v>
      </c>
      <c r="S1" s="64" t="s">
        <v>65</v>
      </c>
      <c r="T1" s="64" t="s">
        <v>66</v>
      </c>
      <c r="U1" s="64" t="s">
        <v>67</v>
      </c>
      <c r="V1" s="56" t="s">
        <v>68</v>
      </c>
      <c r="W1" s="65" t="s">
        <v>69</v>
      </c>
      <c r="X1" s="65" t="s">
        <v>70</v>
      </c>
      <c r="Y1" s="64" t="s">
        <v>71</v>
      </c>
      <c r="Z1" s="65" t="s">
        <v>72</v>
      </c>
      <c r="AA1" s="65" t="s">
        <v>73</v>
      </c>
      <c r="AB1" s="65" t="s">
        <v>74</v>
      </c>
      <c r="AC1" s="65" t="s">
        <v>75</v>
      </c>
      <c r="AD1" s="65" t="s">
        <v>88</v>
      </c>
      <c r="AE1" s="65" t="s">
        <v>76</v>
      </c>
      <c r="AF1" s="65" t="s">
        <v>77</v>
      </c>
      <c r="AG1" s="65" t="s">
        <v>78</v>
      </c>
      <c r="AH1" s="65" t="s">
        <v>79</v>
      </c>
      <c r="AI1" s="64" t="s">
        <v>80</v>
      </c>
      <c r="AJ1" s="65" t="s">
        <v>81</v>
      </c>
      <c r="AK1" s="65" t="s">
        <v>82</v>
      </c>
      <c r="AL1" s="55" t="s">
        <v>83</v>
      </c>
      <c r="AM1" s="56" t="s">
        <v>84</v>
      </c>
    </row>
    <row r="2" spans="1:39">
      <c r="A2" s="53">
        <v>0.25</v>
      </c>
      <c r="B2" s="53">
        <v>0.25</v>
      </c>
      <c r="C2" s="66">
        <v>-4.0436519748481956</v>
      </c>
      <c r="D2" s="53">
        <v>34.5</v>
      </c>
      <c r="E2" s="67">
        <v>16.428571428571427</v>
      </c>
      <c r="F2" s="68">
        <v>0</v>
      </c>
      <c r="G2" s="68">
        <v>0</v>
      </c>
      <c r="H2" s="68">
        <v>0</v>
      </c>
      <c r="I2" s="68">
        <v>0</v>
      </c>
      <c r="J2" s="68">
        <v>2.8985507246376812</v>
      </c>
      <c r="K2" s="68">
        <v>0</v>
      </c>
      <c r="L2" s="68">
        <v>11.594202898550725</v>
      </c>
      <c r="M2" s="68">
        <v>0</v>
      </c>
      <c r="N2" s="68">
        <v>0</v>
      </c>
      <c r="O2" s="68">
        <v>1.4492753623188406</v>
      </c>
      <c r="P2" s="68">
        <v>0</v>
      </c>
      <c r="Q2" s="68">
        <v>0</v>
      </c>
      <c r="R2" s="68">
        <v>1.4492753623188406</v>
      </c>
      <c r="S2" s="68">
        <v>0</v>
      </c>
      <c r="T2" s="68">
        <v>0</v>
      </c>
      <c r="U2" s="68">
        <v>0</v>
      </c>
      <c r="V2" s="68">
        <v>0</v>
      </c>
      <c r="W2" s="68">
        <v>0</v>
      </c>
      <c r="X2" s="68">
        <v>2.8985507246376812</v>
      </c>
      <c r="Y2" s="68">
        <v>0</v>
      </c>
      <c r="Z2" s="68">
        <v>0</v>
      </c>
      <c r="AA2" s="68">
        <v>0</v>
      </c>
      <c r="AB2" s="68">
        <v>0</v>
      </c>
      <c r="AC2" s="68">
        <v>0</v>
      </c>
      <c r="AD2" s="68">
        <v>0</v>
      </c>
      <c r="AE2" s="68">
        <v>0</v>
      </c>
      <c r="AF2" s="68">
        <v>14.492753623188406</v>
      </c>
      <c r="AG2" s="68">
        <v>0</v>
      </c>
      <c r="AH2" s="68">
        <v>37.681159420289859</v>
      </c>
      <c r="AI2" s="68">
        <v>0</v>
      </c>
      <c r="AJ2" s="68">
        <v>0</v>
      </c>
      <c r="AK2" s="68">
        <v>11.594202898550725</v>
      </c>
      <c r="AL2" s="68">
        <v>15.942028985507244</v>
      </c>
      <c r="AM2" s="68">
        <v>1.4492753623188406</v>
      </c>
    </row>
    <row r="3" spans="1:39">
      <c r="A3" s="53">
        <v>7.25</v>
      </c>
      <c r="B3" s="53">
        <v>7.25</v>
      </c>
      <c r="C3" s="66">
        <v>39.338790261484306</v>
      </c>
      <c r="D3" s="53">
        <v>51</v>
      </c>
      <c r="E3" s="67">
        <v>21.25</v>
      </c>
      <c r="F3" s="68">
        <v>0</v>
      </c>
      <c r="G3" s="68">
        <v>0</v>
      </c>
      <c r="H3" s="68">
        <v>0</v>
      </c>
      <c r="I3" s="68">
        <v>1.9607843137254901</v>
      </c>
      <c r="J3" s="68">
        <v>1.9607843137254901</v>
      </c>
      <c r="K3" s="68">
        <v>0</v>
      </c>
      <c r="L3" s="68">
        <v>11.76470588235294</v>
      </c>
      <c r="M3" s="68">
        <v>0</v>
      </c>
      <c r="N3" s="68">
        <v>0</v>
      </c>
      <c r="O3" s="68">
        <v>0</v>
      </c>
      <c r="P3" s="68">
        <v>0</v>
      </c>
      <c r="Q3" s="68">
        <v>0</v>
      </c>
      <c r="R3" s="68">
        <v>0</v>
      </c>
      <c r="S3" s="68">
        <v>0</v>
      </c>
      <c r="T3" s="68">
        <v>0</v>
      </c>
      <c r="U3" s="68">
        <v>1.9607843137254901</v>
      </c>
      <c r="V3" s="68">
        <v>0</v>
      </c>
      <c r="W3" s="68">
        <v>0</v>
      </c>
      <c r="X3" s="68">
        <v>0</v>
      </c>
      <c r="Y3" s="68">
        <v>0</v>
      </c>
      <c r="Z3" s="68">
        <v>1.9607843137254901</v>
      </c>
      <c r="AA3" s="68">
        <v>0</v>
      </c>
      <c r="AB3" s="68">
        <v>0</v>
      </c>
      <c r="AC3" s="68">
        <v>5.8823529411764701</v>
      </c>
      <c r="AD3" s="68">
        <v>0</v>
      </c>
      <c r="AE3" s="68">
        <v>0</v>
      </c>
      <c r="AF3" s="68">
        <v>18.627450980392158</v>
      </c>
      <c r="AG3" s="68">
        <v>4.9019607843137258</v>
      </c>
      <c r="AH3" s="68">
        <v>31.372549019607842</v>
      </c>
      <c r="AI3" s="68">
        <v>0</v>
      </c>
      <c r="AJ3" s="68">
        <v>1.9607843137254901</v>
      </c>
      <c r="AK3" s="68">
        <v>1.9607843137254901</v>
      </c>
      <c r="AL3" s="68">
        <v>15.686274509803921</v>
      </c>
      <c r="AM3" s="68">
        <v>3.9215686274509802</v>
      </c>
    </row>
    <row r="4" spans="1:39">
      <c r="A4" s="53">
        <v>23.3</v>
      </c>
      <c r="B4" s="53">
        <v>23.3</v>
      </c>
      <c r="C4" s="66">
        <v>224.02518610159075</v>
      </c>
      <c r="D4" s="53">
        <v>92</v>
      </c>
      <c r="E4" s="67">
        <v>71.31782945736434</v>
      </c>
      <c r="F4" s="68">
        <v>0</v>
      </c>
      <c r="G4" s="68">
        <v>0</v>
      </c>
      <c r="H4" s="68">
        <v>0</v>
      </c>
      <c r="I4" s="68">
        <v>3.2608695652173911</v>
      </c>
      <c r="J4" s="68">
        <v>1.6304347826086956</v>
      </c>
      <c r="K4" s="68">
        <v>0</v>
      </c>
      <c r="L4" s="68">
        <v>10.869565217391305</v>
      </c>
      <c r="M4" s="68">
        <v>0</v>
      </c>
      <c r="N4" s="68">
        <v>0</v>
      </c>
      <c r="O4" s="68">
        <v>0</v>
      </c>
      <c r="P4" s="68">
        <v>0</v>
      </c>
      <c r="Q4" s="68">
        <v>0</v>
      </c>
      <c r="R4" s="68">
        <v>0</v>
      </c>
      <c r="S4" s="68">
        <v>0</v>
      </c>
      <c r="T4" s="68">
        <v>1.0869565217391304</v>
      </c>
      <c r="U4" s="68">
        <v>0</v>
      </c>
      <c r="V4" s="68">
        <v>0</v>
      </c>
      <c r="W4" s="68">
        <v>0</v>
      </c>
      <c r="X4" s="68">
        <v>0</v>
      </c>
      <c r="Y4" s="68">
        <v>0</v>
      </c>
      <c r="Z4" s="68">
        <v>0</v>
      </c>
      <c r="AA4" s="68">
        <v>0</v>
      </c>
      <c r="AB4" s="68">
        <v>0</v>
      </c>
      <c r="AC4" s="68">
        <v>0</v>
      </c>
      <c r="AD4" s="68">
        <v>0.54347826086956519</v>
      </c>
      <c r="AE4" s="68">
        <v>0</v>
      </c>
      <c r="AF4" s="68">
        <v>29.891304347826086</v>
      </c>
      <c r="AG4" s="68">
        <v>5.9782608695652177</v>
      </c>
      <c r="AH4" s="68">
        <v>28.260869565217391</v>
      </c>
      <c r="AI4" s="68">
        <v>1.0869565217391304</v>
      </c>
      <c r="AJ4" s="68">
        <v>1.0869565217391304</v>
      </c>
      <c r="AK4" s="68">
        <v>1.0869565217391304</v>
      </c>
      <c r="AL4" s="68">
        <v>15.217391304347828</v>
      </c>
      <c r="AM4" s="68">
        <v>3.804347826086957</v>
      </c>
    </row>
    <row r="5" spans="1:39">
      <c r="A5" s="53">
        <v>38.25</v>
      </c>
      <c r="B5" s="53">
        <v>38.049999999999997</v>
      </c>
      <c r="C5" s="66">
        <v>447.4055557007232</v>
      </c>
      <c r="D5" s="53">
        <v>43.5</v>
      </c>
      <c r="E5" s="67">
        <v>29.591836734693878</v>
      </c>
      <c r="F5" s="68">
        <v>0</v>
      </c>
      <c r="G5" s="68">
        <v>0</v>
      </c>
      <c r="H5" s="68">
        <v>0</v>
      </c>
      <c r="I5" s="68">
        <v>0</v>
      </c>
      <c r="J5" s="68">
        <v>0</v>
      </c>
      <c r="K5" s="68">
        <v>0</v>
      </c>
      <c r="L5" s="68">
        <v>16.091954022988507</v>
      </c>
      <c r="M5" s="68">
        <v>0</v>
      </c>
      <c r="N5" s="68">
        <v>0</v>
      </c>
      <c r="O5" s="68">
        <v>0</v>
      </c>
      <c r="P5" s="68">
        <v>0</v>
      </c>
      <c r="Q5" s="68">
        <v>0</v>
      </c>
      <c r="R5" s="68">
        <v>0</v>
      </c>
      <c r="S5" s="68">
        <v>0</v>
      </c>
      <c r="T5" s="68">
        <v>1.1494252873563218</v>
      </c>
      <c r="U5" s="68">
        <v>0</v>
      </c>
      <c r="V5" s="68">
        <v>0</v>
      </c>
      <c r="W5" s="68">
        <v>0</v>
      </c>
      <c r="X5" s="68">
        <v>0</v>
      </c>
      <c r="Y5" s="68">
        <v>0</v>
      </c>
      <c r="Z5" s="68">
        <v>2.2988505747126435</v>
      </c>
      <c r="AA5" s="68">
        <v>0</v>
      </c>
      <c r="AB5" s="68">
        <v>0</v>
      </c>
      <c r="AC5" s="68">
        <v>0</v>
      </c>
      <c r="AD5" s="68">
        <v>2.2988505747126435</v>
      </c>
      <c r="AE5" s="68">
        <v>0</v>
      </c>
      <c r="AF5" s="68">
        <v>19.540229885057471</v>
      </c>
      <c r="AG5" s="68">
        <v>0</v>
      </c>
      <c r="AH5" s="68">
        <v>47.126436781609193</v>
      </c>
      <c r="AI5" s="68">
        <v>4.5977011494252871</v>
      </c>
      <c r="AJ5" s="68">
        <v>0</v>
      </c>
      <c r="AK5" s="68">
        <v>4.5977011494252871</v>
      </c>
      <c r="AL5" s="68">
        <v>2.2988505747126435</v>
      </c>
      <c r="AM5" s="68">
        <v>4.5977011494252871</v>
      </c>
    </row>
    <row r="6" spans="1:39">
      <c r="A6" s="53">
        <v>53.25</v>
      </c>
      <c r="B6" s="53">
        <v>53.05</v>
      </c>
      <c r="C6" s="66">
        <v>693.54652502281908</v>
      </c>
      <c r="D6" s="53">
        <v>40</v>
      </c>
      <c r="E6" s="67">
        <v>23.668639053254438</v>
      </c>
      <c r="F6" s="68">
        <v>0</v>
      </c>
      <c r="G6" s="68">
        <v>0</v>
      </c>
      <c r="H6" s="68">
        <v>0</v>
      </c>
      <c r="I6" s="68">
        <v>2.5</v>
      </c>
      <c r="J6" s="68">
        <v>0</v>
      </c>
      <c r="K6" s="68">
        <v>0</v>
      </c>
      <c r="L6" s="68">
        <v>11.25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1.25</v>
      </c>
      <c r="U6" s="68">
        <v>0</v>
      </c>
      <c r="V6" s="68">
        <v>0</v>
      </c>
      <c r="W6" s="68">
        <v>0</v>
      </c>
      <c r="X6" s="68">
        <v>0</v>
      </c>
      <c r="Y6" s="68">
        <v>0</v>
      </c>
      <c r="Z6" s="68">
        <v>0</v>
      </c>
      <c r="AA6" s="68">
        <v>0</v>
      </c>
      <c r="AB6" s="68">
        <v>0</v>
      </c>
      <c r="AC6" s="68">
        <v>0</v>
      </c>
      <c r="AD6" s="68">
        <v>2.5</v>
      </c>
      <c r="AE6" s="68">
        <v>2.5</v>
      </c>
      <c r="AF6" s="68">
        <v>38.75</v>
      </c>
      <c r="AG6" s="68">
        <v>0</v>
      </c>
      <c r="AH6" s="68">
        <v>15</v>
      </c>
      <c r="AI6" s="68">
        <v>5</v>
      </c>
      <c r="AJ6" s="68">
        <v>0</v>
      </c>
      <c r="AK6" s="68">
        <v>5</v>
      </c>
      <c r="AL6" s="68">
        <v>16.25</v>
      </c>
      <c r="AM6" s="68">
        <v>0</v>
      </c>
    </row>
    <row r="7" spans="1:39">
      <c r="A7" s="53">
        <v>83.25</v>
      </c>
      <c r="B7" s="53">
        <v>83.05</v>
      </c>
      <c r="C7" s="66">
        <v>1211.0486157233297</v>
      </c>
      <c r="D7" s="53">
        <v>101.5</v>
      </c>
      <c r="E7" s="67">
        <v>33.278688524590166</v>
      </c>
      <c r="F7" s="68">
        <v>0</v>
      </c>
      <c r="G7" s="68">
        <v>0</v>
      </c>
      <c r="H7" s="68">
        <v>0</v>
      </c>
      <c r="I7" s="68">
        <v>0.98522167487684731</v>
      </c>
      <c r="J7" s="68">
        <v>2.9556650246305418</v>
      </c>
      <c r="K7" s="68">
        <v>0</v>
      </c>
      <c r="L7" s="68">
        <v>18.226600985221676</v>
      </c>
      <c r="M7" s="68">
        <v>0</v>
      </c>
      <c r="N7" s="68">
        <v>0</v>
      </c>
      <c r="O7" s="68">
        <v>1.4778325123152709</v>
      </c>
      <c r="P7" s="68">
        <v>0</v>
      </c>
      <c r="Q7" s="68">
        <v>0.98522167487684731</v>
      </c>
      <c r="R7" s="68">
        <v>0</v>
      </c>
      <c r="S7" s="68">
        <v>0</v>
      </c>
      <c r="T7" s="68">
        <v>2.4630541871921183</v>
      </c>
      <c r="U7" s="68">
        <v>0</v>
      </c>
      <c r="V7" s="68">
        <v>0.98522167487684731</v>
      </c>
      <c r="W7" s="68">
        <v>0</v>
      </c>
      <c r="X7" s="68">
        <v>0.98522167487684731</v>
      </c>
      <c r="Y7" s="68">
        <v>0</v>
      </c>
      <c r="Z7" s="68">
        <v>0</v>
      </c>
      <c r="AA7" s="68">
        <v>0</v>
      </c>
      <c r="AB7" s="68">
        <v>0</v>
      </c>
      <c r="AC7" s="68">
        <v>0.98522167487684731</v>
      </c>
      <c r="AD7" s="68">
        <v>1.9704433497536946</v>
      </c>
      <c r="AE7" s="68">
        <v>0</v>
      </c>
      <c r="AF7" s="68">
        <v>26.108374384236456</v>
      </c>
      <c r="AG7" s="68">
        <v>1.4778325123152709</v>
      </c>
      <c r="AH7" s="68">
        <v>16.256157635467979</v>
      </c>
      <c r="AI7" s="68">
        <v>2.4630541871921183</v>
      </c>
      <c r="AJ7" s="68">
        <v>0.98522167487684731</v>
      </c>
      <c r="AK7" s="68">
        <v>7.389162561576355</v>
      </c>
      <c r="AL7" s="68">
        <v>13.300492610837438</v>
      </c>
      <c r="AM7" s="68">
        <v>4.4334975369458132</v>
      </c>
    </row>
    <row r="8" spans="1:39">
      <c r="A8" s="53">
        <v>98.25</v>
      </c>
      <c r="B8" s="53">
        <v>98.05</v>
      </c>
      <c r="C8" s="66">
        <v>1492.8131577148647</v>
      </c>
      <c r="D8" s="53">
        <v>51.5</v>
      </c>
      <c r="E8" s="67">
        <v>25</v>
      </c>
      <c r="F8" s="68">
        <v>0</v>
      </c>
      <c r="G8" s="68">
        <v>0</v>
      </c>
      <c r="H8" s="68">
        <v>0</v>
      </c>
      <c r="I8" s="68">
        <v>1.9417475728155338</v>
      </c>
      <c r="J8" s="68">
        <v>0</v>
      </c>
      <c r="K8" s="68">
        <v>0</v>
      </c>
      <c r="L8" s="68">
        <v>12.621359223300971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0.97087378640776689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  <c r="Z8" s="68">
        <v>0</v>
      </c>
      <c r="AA8" s="68">
        <v>0</v>
      </c>
      <c r="AB8" s="68">
        <v>0</v>
      </c>
      <c r="AC8" s="68">
        <v>0</v>
      </c>
      <c r="AD8" s="68">
        <v>11.650485436893204</v>
      </c>
      <c r="AE8" s="68">
        <v>0</v>
      </c>
      <c r="AF8" s="68">
        <v>33.009708737864081</v>
      </c>
      <c r="AG8" s="68">
        <v>0</v>
      </c>
      <c r="AH8" s="68">
        <v>17.475728155339805</v>
      </c>
      <c r="AI8" s="68">
        <v>3.8834951456310676</v>
      </c>
      <c r="AJ8" s="68">
        <v>0</v>
      </c>
      <c r="AK8" s="68">
        <v>5.825242718446602</v>
      </c>
      <c r="AL8" s="68">
        <v>12.621359223300971</v>
      </c>
      <c r="AM8" s="68">
        <v>1.9417475728155338</v>
      </c>
    </row>
    <row r="9" spans="1:39">
      <c r="A9" s="53">
        <v>113.25</v>
      </c>
      <c r="B9" s="53">
        <v>113.05</v>
      </c>
      <c r="C9" s="66">
        <v>1802.5273244826644</v>
      </c>
      <c r="D9" s="53">
        <v>87</v>
      </c>
      <c r="E9" s="67">
        <v>10</v>
      </c>
      <c r="F9" s="68">
        <v>0</v>
      </c>
      <c r="G9" s="68">
        <v>0</v>
      </c>
      <c r="H9" s="68">
        <v>0</v>
      </c>
      <c r="I9" s="68">
        <v>0</v>
      </c>
      <c r="J9" s="68">
        <v>1.1494252873563218</v>
      </c>
      <c r="K9" s="68">
        <v>0</v>
      </c>
      <c r="L9" s="68">
        <v>10.344827586206897</v>
      </c>
      <c r="M9" s="68">
        <v>0</v>
      </c>
      <c r="N9" s="68">
        <v>0</v>
      </c>
      <c r="O9" s="68">
        <v>1.1494252873563218</v>
      </c>
      <c r="P9" s="68">
        <v>0</v>
      </c>
      <c r="Q9" s="68">
        <v>0</v>
      </c>
      <c r="R9" s="68">
        <v>0</v>
      </c>
      <c r="S9" s="68">
        <v>0</v>
      </c>
      <c r="T9" s="68">
        <v>1.7241379310344827</v>
      </c>
      <c r="U9" s="68">
        <v>0</v>
      </c>
      <c r="V9" s="68">
        <v>1.1494252873563218</v>
      </c>
      <c r="W9" s="68">
        <v>0</v>
      </c>
      <c r="X9" s="68">
        <v>0</v>
      </c>
      <c r="Y9" s="68">
        <v>0</v>
      </c>
      <c r="Z9" s="68">
        <v>0</v>
      </c>
      <c r="AA9" s="68">
        <v>0</v>
      </c>
      <c r="AB9" s="68">
        <v>0</v>
      </c>
      <c r="AC9" s="68">
        <v>0</v>
      </c>
      <c r="AD9" s="68">
        <v>3.4482758620689653</v>
      </c>
      <c r="AE9" s="68">
        <v>2.2988505747126435</v>
      </c>
      <c r="AF9" s="68">
        <v>25.862068965517242</v>
      </c>
      <c r="AG9" s="68">
        <v>1.7241379310344827</v>
      </c>
      <c r="AH9" s="68">
        <v>31.609195402298852</v>
      </c>
      <c r="AI9" s="68">
        <v>2.2988505747126435</v>
      </c>
      <c r="AJ9" s="68">
        <v>0.57471264367816088</v>
      </c>
      <c r="AK9" s="68">
        <v>6.8965517241379306</v>
      </c>
      <c r="AL9" s="68">
        <v>9.7701149425287355</v>
      </c>
      <c r="AM9" s="68">
        <v>2.2988505747126435</v>
      </c>
    </row>
    <row r="10" spans="1:39">
      <c r="A10" s="53">
        <v>138.5</v>
      </c>
      <c r="B10" s="53">
        <v>138.30000000000001</v>
      </c>
      <c r="C10" s="66">
        <v>2404.4052184408683</v>
      </c>
      <c r="D10" s="53">
        <v>106.5</v>
      </c>
      <c r="E10" s="67">
        <v>33.490566037735846</v>
      </c>
      <c r="F10" s="68">
        <v>0</v>
      </c>
      <c r="G10" s="68">
        <v>0</v>
      </c>
      <c r="H10" s="68">
        <v>0</v>
      </c>
      <c r="I10" s="68">
        <v>0.93896713615023475</v>
      </c>
      <c r="J10" s="68">
        <v>2.8169014084507045</v>
      </c>
      <c r="K10" s="68">
        <v>0</v>
      </c>
      <c r="L10" s="68">
        <v>23.004694835680752</v>
      </c>
      <c r="M10" s="68">
        <v>0</v>
      </c>
      <c r="N10" s="68">
        <v>0</v>
      </c>
      <c r="O10" s="68">
        <v>0</v>
      </c>
      <c r="P10" s="68">
        <v>0</v>
      </c>
      <c r="Q10" s="68">
        <v>0.93896713615023475</v>
      </c>
      <c r="R10" s="68">
        <v>0</v>
      </c>
      <c r="S10" s="68">
        <v>0</v>
      </c>
      <c r="T10" s="68">
        <v>0.93896713615023475</v>
      </c>
      <c r="U10" s="68">
        <v>0</v>
      </c>
      <c r="V10" s="68">
        <v>0</v>
      </c>
      <c r="W10" s="68">
        <v>0</v>
      </c>
      <c r="X10" s="68">
        <v>0.93896713615023475</v>
      </c>
      <c r="Y10" s="68">
        <v>0.93896713615023475</v>
      </c>
      <c r="Z10" s="68">
        <v>0</v>
      </c>
      <c r="AA10" s="68">
        <v>0</v>
      </c>
      <c r="AB10" s="68">
        <v>5.6338028169014089</v>
      </c>
      <c r="AC10" s="68">
        <v>1.8779342723004695</v>
      </c>
      <c r="AD10" s="68">
        <v>1.8779342723004695</v>
      </c>
      <c r="AE10" s="68">
        <v>0</v>
      </c>
      <c r="AF10" s="68">
        <v>20.187793427230048</v>
      </c>
      <c r="AG10" s="68">
        <v>1.8779342723004695</v>
      </c>
      <c r="AH10" s="68">
        <v>14.084507042253522</v>
      </c>
      <c r="AI10" s="68">
        <v>1.8779342723004695</v>
      </c>
      <c r="AJ10" s="68">
        <v>1.4084507042253522</v>
      </c>
      <c r="AK10" s="68">
        <v>2.8169014084507045</v>
      </c>
      <c r="AL10" s="68">
        <v>17.84037558685446</v>
      </c>
      <c r="AM10" s="68">
        <v>0</v>
      </c>
    </row>
    <row r="11" spans="1:39">
      <c r="A11" s="53">
        <v>153.25</v>
      </c>
      <c r="B11" s="53">
        <v>153.05000000000001</v>
      </c>
      <c r="C11" s="66">
        <v>2802.6958035222601</v>
      </c>
      <c r="D11" s="53">
        <v>82.5</v>
      </c>
      <c r="E11" s="67">
        <v>18</v>
      </c>
      <c r="F11" s="68">
        <v>0</v>
      </c>
      <c r="G11" s="68">
        <v>0</v>
      </c>
      <c r="H11" s="68">
        <v>0</v>
      </c>
      <c r="I11" s="68">
        <v>1.2121212121212122</v>
      </c>
      <c r="J11" s="68">
        <v>2.4242424242424243</v>
      </c>
      <c r="K11" s="68">
        <v>0.60606060606060608</v>
      </c>
      <c r="L11" s="68">
        <v>15.151515151515152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1.2121212121212122</v>
      </c>
      <c r="S11" s="68">
        <v>0</v>
      </c>
      <c r="T11" s="68">
        <v>3.6363636363636362</v>
      </c>
      <c r="U11" s="68">
        <v>0</v>
      </c>
      <c r="V11" s="68">
        <v>1.2121212121212122</v>
      </c>
      <c r="W11" s="68">
        <v>0</v>
      </c>
      <c r="X11" s="68">
        <v>0</v>
      </c>
      <c r="Y11" s="68">
        <v>0</v>
      </c>
      <c r="Z11" s="68">
        <v>0</v>
      </c>
      <c r="AA11" s="68">
        <v>0</v>
      </c>
      <c r="AB11" s="68">
        <v>1.2121212121212122</v>
      </c>
      <c r="AC11" s="68">
        <v>0</v>
      </c>
      <c r="AD11" s="68">
        <v>4.2424242424242431</v>
      </c>
      <c r="AE11" s="68">
        <v>0</v>
      </c>
      <c r="AF11" s="68">
        <v>24.242424242424242</v>
      </c>
      <c r="AG11" s="68">
        <v>0</v>
      </c>
      <c r="AH11" s="68">
        <v>16.969696969696972</v>
      </c>
      <c r="AI11" s="68">
        <v>1.8181818181818181</v>
      </c>
      <c r="AJ11" s="68">
        <v>0</v>
      </c>
      <c r="AK11" s="68">
        <v>0</v>
      </c>
      <c r="AL11" s="68">
        <v>26.060606060606062</v>
      </c>
      <c r="AM11" s="68">
        <v>2.4242424242424243</v>
      </c>
    </row>
    <row r="12" spans="1:39">
      <c r="A12" s="53">
        <v>162.5</v>
      </c>
      <c r="B12" s="53">
        <v>162.30000000000001</v>
      </c>
      <c r="C12" s="66">
        <v>3066.5197621783232</v>
      </c>
      <c r="D12" s="53">
        <v>76</v>
      </c>
      <c r="E12" s="67">
        <v>29.571984435797667</v>
      </c>
      <c r="F12" s="68">
        <v>0</v>
      </c>
      <c r="G12" s="68">
        <v>0</v>
      </c>
      <c r="H12" s="68">
        <v>0</v>
      </c>
      <c r="I12" s="68">
        <v>7.8947368421052628</v>
      </c>
      <c r="J12" s="68">
        <v>1.9736842105263157</v>
      </c>
      <c r="K12" s="68">
        <v>0</v>
      </c>
      <c r="L12" s="68">
        <v>5.9210526315789469</v>
      </c>
      <c r="M12" s="68">
        <v>0</v>
      </c>
      <c r="N12" s="68">
        <v>1.3157894736842104</v>
      </c>
      <c r="O12" s="68">
        <v>0</v>
      </c>
      <c r="P12" s="68">
        <v>0</v>
      </c>
      <c r="Q12" s="68">
        <v>0</v>
      </c>
      <c r="R12" s="68">
        <v>1.9736842105263157</v>
      </c>
      <c r="S12" s="68">
        <v>0</v>
      </c>
      <c r="T12" s="68">
        <v>2.6315789473684208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3.9473684210526314</v>
      </c>
      <c r="AE12" s="68">
        <v>0</v>
      </c>
      <c r="AF12" s="68">
        <v>26.973684210526315</v>
      </c>
      <c r="AG12" s="68">
        <v>0</v>
      </c>
      <c r="AH12" s="68">
        <v>21.710526315789476</v>
      </c>
      <c r="AI12" s="68">
        <v>2.6315789473684208</v>
      </c>
      <c r="AJ12" s="68">
        <v>0</v>
      </c>
      <c r="AK12" s="68">
        <v>7.8947368421052628</v>
      </c>
      <c r="AL12" s="68">
        <v>15.131578947368419</v>
      </c>
      <c r="AM12" s="68">
        <v>1.3157894736842104</v>
      </c>
    </row>
    <row r="13" spans="1:39">
      <c r="A13" s="53">
        <v>199.5</v>
      </c>
      <c r="B13" s="53">
        <v>174.2</v>
      </c>
      <c r="C13" s="66">
        <v>3416.5707236450271</v>
      </c>
      <c r="D13" s="53">
        <v>121</v>
      </c>
      <c r="E13" s="67">
        <v>66.850828729281773</v>
      </c>
      <c r="F13" s="68">
        <v>0</v>
      </c>
      <c r="G13" s="68">
        <v>0</v>
      </c>
      <c r="H13" s="68">
        <v>0</v>
      </c>
      <c r="I13" s="68">
        <v>0.82644628099173556</v>
      </c>
      <c r="J13" s="68">
        <v>1.6528925619834711</v>
      </c>
      <c r="K13" s="68">
        <v>0.41322314049586778</v>
      </c>
      <c r="L13" s="68">
        <v>2.4793388429752068</v>
      </c>
      <c r="M13" s="68">
        <v>0</v>
      </c>
      <c r="N13" s="68">
        <v>0</v>
      </c>
      <c r="O13" s="68">
        <v>0</v>
      </c>
      <c r="P13" s="68">
        <v>0.41322314049586778</v>
      </c>
      <c r="Q13" s="68">
        <v>0.82644628099173556</v>
      </c>
      <c r="R13" s="68">
        <v>0</v>
      </c>
      <c r="S13" s="68">
        <v>0</v>
      </c>
      <c r="T13" s="68">
        <v>1.6528925619834711</v>
      </c>
      <c r="U13" s="68">
        <v>0</v>
      </c>
      <c r="V13" s="68">
        <v>3.3057851239669422</v>
      </c>
      <c r="W13" s="68">
        <v>0</v>
      </c>
      <c r="X13" s="68">
        <v>1.6528925619834711</v>
      </c>
      <c r="Y13" s="68">
        <v>0.41322314049586778</v>
      </c>
      <c r="Z13" s="68">
        <v>2.8925619834710745</v>
      </c>
      <c r="AA13" s="68">
        <v>0</v>
      </c>
      <c r="AB13" s="68">
        <v>0</v>
      </c>
      <c r="AC13" s="68">
        <v>2.0661157024793391</v>
      </c>
      <c r="AD13" s="68">
        <v>0</v>
      </c>
      <c r="AE13" s="68">
        <v>0</v>
      </c>
      <c r="AF13" s="68">
        <v>14.049586776859504</v>
      </c>
      <c r="AG13" s="68">
        <v>0</v>
      </c>
      <c r="AH13" s="68">
        <v>44.628099173553721</v>
      </c>
      <c r="AI13" s="68">
        <v>0.82644628099173556</v>
      </c>
      <c r="AJ13" s="68">
        <v>1.2396694214876034</v>
      </c>
      <c r="AK13" s="68">
        <v>1.6528925619834711</v>
      </c>
      <c r="AL13" s="68">
        <v>19.008264462809915</v>
      </c>
      <c r="AM13" s="68">
        <v>5.3719008264462813</v>
      </c>
    </row>
    <row r="14" spans="1:39">
      <c r="A14" s="53">
        <v>213.25</v>
      </c>
      <c r="B14" s="53">
        <v>187.95</v>
      </c>
      <c r="C14" s="66">
        <v>3827.2858242298016</v>
      </c>
      <c r="D14" s="53">
        <v>37.5</v>
      </c>
      <c r="E14" s="67">
        <v>28.195488721804509</v>
      </c>
      <c r="F14" s="68">
        <v>0</v>
      </c>
      <c r="G14" s="68">
        <v>0</v>
      </c>
      <c r="H14" s="68">
        <v>0</v>
      </c>
      <c r="I14" s="68">
        <v>2.666666666666667</v>
      </c>
      <c r="J14" s="68">
        <v>5.3333333333333339</v>
      </c>
      <c r="K14" s="68">
        <v>1.3333333333333335</v>
      </c>
      <c r="L14" s="68">
        <v>12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8">
        <v>0</v>
      </c>
      <c r="S14" s="68">
        <v>0</v>
      </c>
      <c r="T14" s="68">
        <v>9.3333333333333339</v>
      </c>
      <c r="U14" s="68">
        <v>4</v>
      </c>
      <c r="V14" s="68">
        <v>0</v>
      </c>
      <c r="W14" s="68">
        <v>0</v>
      </c>
      <c r="X14" s="68">
        <v>0</v>
      </c>
      <c r="Y14" s="68">
        <v>0</v>
      </c>
      <c r="Z14" s="68">
        <v>0</v>
      </c>
      <c r="AA14" s="68">
        <v>0</v>
      </c>
      <c r="AB14" s="68">
        <v>0</v>
      </c>
      <c r="AC14" s="68">
        <v>0</v>
      </c>
      <c r="AD14" s="68">
        <v>0</v>
      </c>
      <c r="AE14" s="68">
        <v>0</v>
      </c>
      <c r="AF14" s="68">
        <v>12</v>
      </c>
      <c r="AG14" s="68">
        <v>0</v>
      </c>
      <c r="AH14" s="68">
        <v>32</v>
      </c>
      <c r="AI14" s="68">
        <v>5.3333333333333339</v>
      </c>
      <c r="AJ14" s="68">
        <v>0</v>
      </c>
      <c r="AK14" s="68">
        <v>0</v>
      </c>
      <c r="AL14" s="68">
        <v>16</v>
      </c>
      <c r="AM14" s="68">
        <v>0</v>
      </c>
    </row>
    <row r="15" spans="1:39">
      <c r="A15" s="53">
        <v>223.25</v>
      </c>
      <c r="B15" s="53">
        <v>197.95</v>
      </c>
      <c r="C15" s="66">
        <v>4124.2147217601423</v>
      </c>
      <c r="D15" s="53">
        <v>53.5</v>
      </c>
      <c r="E15" s="67">
        <v>48.198198198198192</v>
      </c>
      <c r="F15" s="68">
        <v>0</v>
      </c>
      <c r="G15" s="68">
        <v>0</v>
      </c>
      <c r="H15" s="68">
        <v>0</v>
      </c>
      <c r="I15" s="68">
        <v>5.6074766355140184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4.6728971962616823</v>
      </c>
      <c r="U15" s="68">
        <v>0</v>
      </c>
      <c r="V15" s="68">
        <v>0</v>
      </c>
      <c r="W15" s="68">
        <v>0</v>
      </c>
      <c r="X15" s="68">
        <v>1.8691588785046727</v>
      </c>
      <c r="Y15" s="68">
        <v>0</v>
      </c>
      <c r="Z15" s="68">
        <v>5.6074766355140184</v>
      </c>
      <c r="AA15" s="68">
        <v>0</v>
      </c>
      <c r="AB15" s="68">
        <v>0</v>
      </c>
      <c r="AC15" s="68">
        <v>0</v>
      </c>
      <c r="AD15" s="68">
        <v>0</v>
      </c>
      <c r="AE15" s="68">
        <v>3.7383177570093453</v>
      </c>
      <c r="AF15" s="68">
        <v>16.822429906542055</v>
      </c>
      <c r="AG15" s="68">
        <v>0</v>
      </c>
      <c r="AH15" s="68">
        <v>41.121495327102799</v>
      </c>
      <c r="AI15" s="68">
        <v>0</v>
      </c>
      <c r="AJ15" s="68">
        <v>0</v>
      </c>
      <c r="AK15" s="68">
        <v>0</v>
      </c>
      <c r="AL15" s="68">
        <v>20.5607476635514</v>
      </c>
      <c r="AM15" s="68">
        <v>7.4766355140186898</v>
      </c>
    </row>
    <row r="16" spans="1:39">
      <c r="A16" s="53">
        <v>238.5</v>
      </c>
      <c r="B16" s="53">
        <v>213.2</v>
      </c>
      <c r="C16" s="66">
        <v>4565.9721622058687</v>
      </c>
      <c r="D16" s="53">
        <v>74</v>
      </c>
      <c r="E16" s="67">
        <v>41.340782122905026</v>
      </c>
      <c r="F16" s="68">
        <v>0</v>
      </c>
      <c r="G16" s="68">
        <v>0</v>
      </c>
      <c r="H16" s="68">
        <v>0</v>
      </c>
      <c r="I16" s="68">
        <v>2.7027027027027026</v>
      </c>
      <c r="J16" s="68">
        <v>0</v>
      </c>
      <c r="K16" s="68">
        <v>0</v>
      </c>
      <c r="L16" s="68">
        <v>0.67567567567567566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1.3513513513513513</v>
      </c>
      <c r="U16" s="68">
        <v>2.0270270270270272</v>
      </c>
      <c r="V16" s="68">
        <v>0</v>
      </c>
      <c r="W16" s="68">
        <v>0</v>
      </c>
      <c r="X16" s="68">
        <v>0</v>
      </c>
      <c r="Y16" s="68">
        <v>0</v>
      </c>
      <c r="Z16" s="68">
        <v>2.7027027027027026</v>
      </c>
      <c r="AA16" s="68">
        <v>0</v>
      </c>
      <c r="AB16" s="68">
        <v>0.67567567567567566</v>
      </c>
      <c r="AC16" s="68">
        <v>0</v>
      </c>
      <c r="AD16" s="68">
        <v>0</v>
      </c>
      <c r="AE16" s="68">
        <v>0</v>
      </c>
      <c r="AF16" s="68">
        <v>27.702702702702702</v>
      </c>
      <c r="AG16" s="68">
        <v>0</v>
      </c>
      <c r="AH16" s="68">
        <v>43.918918918918919</v>
      </c>
      <c r="AI16" s="68">
        <v>3.3783783783783785</v>
      </c>
      <c r="AJ16" s="68">
        <v>0</v>
      </c>
      <c r="AK16" s="68">
        <v>1.3513513513513513</v>
      </c>
      <c r="AL16" s="68">
        <v>13.513513513513514</v>
      </c>
      <c r="AM16" s="68">
        <v>4.0540540540540544</v>
      </c>
    </row>
    <row r="17" spans="1:39">
      <c r="A17" s="53">
        <v>253.25</v>
      </c>
      <c r="B17" s="53">
        <v>227.75</v>
      </c>
      <c r="C17" s="66">
        <v>4972.527736852855</v>
      </c>
      <c r="D17" s="53">
        <v>55</v>
      </c>
      <c r="E17" s="67">
        <v>24</v>
      </c>
      <c r="F17" s="68">
        <v>0</v>
      </c>
      <c r="G17" s="68">
        <v>0</v>
      </c>
      <c r="H17" s="68">
        <v>0</v>
      </c>
      <c r="I17" s="68">
        <v>1.8181818181818181</v>
      </c>
      <c r="J17" s="68">
        <v>1.8181818181818181</v>
      </c>
      <c r="K17" s="68">
        <v>0.90909090909090906</v>
      </c>
      <c r="L17" s="68">
        <v>8.1818181818181817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1.8181818181818181</v>
      </c>
      <c r="U17" s="68">
        <v>1.8181818181818181</v>
      </c>
      <c r="V17" s="68">
        <v>1.8181818181818181</v>
      </c>
      <c r="W17" s="68">
        <v>0</v>
      </c>
      <c r="X17" s="68">
        <v>0</v>
      </c>
      <c r="Y17" s="68">
        <v>0</v>
      </c>
      <c r="Z17" s="68">
        <v>1.8181818181818181</v>
      </c>
      <c r="AA17" s="68">
        <v>0</v>
      </c>
      <c r="AB17" s="68">
        <v>0</v>
      </c>
      <c r="AC17" s="68">
        <v>0</v>
      </c>
      <c r="AD17" s="68">
        <v>0</v>
      </c>
      <c r="AE17" s="68">
        <v>0</v>
      </c>
      <c r="AF17" s="68">
        <v>41.818181818181813</v>
      </c>
      <c r="AG17" s="68">
        <v>0</v>
      </c>
      <c r="AH17" s="68">
        <v>23.636363636363637</v>
      </c>
      <c r="AI17" s="68">
        <v>2.7272727272727271</v>
      </c>
      <c r="AJ17" s="68">
        <v>0</v>
      </c>
      <c r="AK17" s="68">
        <v>0</v>
      </c>
      <c r="AL17" s="68">
        <v>11.818181818181817</v>
      </c>
      <c r="AM17" s="68">
        <v>1.8181818181818181</v>
      </c>
    </row>
    <row r="18" spans="1:39">
      <c r="A18" s="53">
        <v>323.25</v>
      </c>
      <c r="B18" s="53">
        <v>280.75</v>
      </c>
      <c r="C18" s="66">
        <v>6749.5812882823739</v>
      </c>
      <c r="D18" s="53">
        <v>38</v>
      </c>
      <c r="E18" s="67">
        <v>33.04347826086957</v>
      </c>
      <c r="F18" s="68">
        <v>0</v>
      </c>
      <c r="G18" s="68">
        <v>0</v>
      </c>
      <c r="H18" s="68">
        <v>0</v>
      </c>
      <c r="I18" s="68">
        <v>5.2631578947368416</v>
      </c>
      <c r="J18" s="68">
        <v>11.842105263157894</v>
      </c>
      <c r="K18" s="68">
        <v>0</v>
      </c>
      <c r="L18" s="68">
        <v>3.9473684210526314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v>0</v>
      </c>
      <c r="AB18" s="68">
        <v>3.9473684210526314</v>
      </c>
      <c r="AC18" s="68">
        <v>0</v>
      </c>
      <c r="AD18" s="68">
        <v>5.2631578947368416</v>
      </c>
      <c r="AE18" s="68">
        <v>2.6315789473684208</v>
      </c>
      <c r="AF18" s="68">
        <v>14.473684210526317</v>
      </c>
      <c r="AG18" s="68">
        <v>0</v>
      </c>
      <c r="AH18" s="68">
        <v>15.789473684210526</v>
      </c>
      <c r="AI18" s="68">
        <v>28.947368421052634</v>
      </c>
      <c r="AJ18" s="68">
        <v>5.2631578947368416</v>
      </c>
      <c r="AK18" s="68">
        <v>2.6315789473684208</v>
      </c>
      <c r="AL18" s="68">
        <v>0</v>
      </c>
      <c r="AM18" s="68">
        <v>5.2631578947368416</v>
      </c>
    </row>
    <row r="19" spans="1:39">
      <c r="A19" s="53">
        <v>333.5</v>
      </c>
      <c r="B19" s="53">
        <v>291</v>
      </c>
      <c r="C19" s="66">
        <v>7349.1134420873723</v>
      </c>
      <c r="D19" s="53">
        <v>74</v>
      </c>
      <c r="E19" s="67">
        <v>50.033806626098745</v>
      </c>
      <c r="F19" s="68">
        <v>0</v>
      </c>
      <c r="G19" s="68">
        <v>0</v>
      </c>
      <c r="H19" s="68">
        <v>0</v>
      </c>
      <c r="I19" s="68">
        <v>2.7027027027027026</v>
      </c>
      <c r="J19" s="68">
        <v>11.486486486486488</v>
      </c>
      <c r="K19" s="68">
        <v>0</v>
      </c>
      <c r="L19" s="68">
        <v>6.0810810810810816</v>
      </c>
      <c r="M19" s="68">
        <v>0</v>
      </c>
      <c r="N19" s="68">
        <v>0</v>
      </c>
      <c r="O19" s="68">
        <v>0.67567567567567566</v>
      </c>
      <c r="P19" s="68">
        <v>0</v>
      </c>
      <c r="Q19" s="68">
        <v>0</v>
      </c>
      <c r="R19" s="68">
        <v>0</v>
      </c>
      <c r="S19" s="68">
        <v>0</v>
      </c>
      <c r="T19" s="68">
        <v>0.67567567567567566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1.3513513513513513</v>
      </c>
      <c r="AC19" s="68">
        <v>1.3513513513513513</v>
      </c>
      <c r="AD19" s="68">
        <v>4.0540540540540544</v>
      </c>
      <c r="AE19" s="68">
        <v>0.67567567567567566</v>
      </c>
      <c r="AF19" s="68">
        <v>6.756756756756757</v>
      </c>
      <c r="AG19" s="68">
        <v>0</v>
      </c>
      <c r="AH19" s="68">
        <v>25</v>
      </c>
      <c r="AI19" s="68">
        <v>17.567567567567568</v>
      </c>
      <c r="AJ19" s="68">
        <v>1.3513513513513513</v>
      </c>
      <c r="AK19" s="68">
        <v>2.7027027027027026</v>
      </c>
      <c r="AL19" s="68">
        <v>17.567567567567568</v>
      </c>
      <c r="AM19" s="68">
        <v>3.3783783783783785</v>
      </c>
    </row>
    <row r="20" spans="1:39">
      <c r="A20" s="53">
        <v>337.5</v>
      </c>
      <c r="B20" s="53">
        <v>295</v>
      </c>
      <c r="C20" s="66">
        <v>7633.536137320345</v>
      </c>
      <c r="D20" s="53">
        <v>72.5</v>
      </c>
      <c r="E20" s="67">
        <v>37.760416666666671</v>
      </c>
      <c r="F20" s="68">
        <v>0</v>
      </c>
      <c r="G20" s="68">
        <v>0</v>
      </c>
      <c r="H20" s="68">
        <v>0.68965517241379315</v>
      </c>
      <c r="I20" s="68">
        <v>4.1379310344827589</v>
      </c>
      <c r="J20" s="68">
        <v>2.7586206896551726</v>
      </c>
      <c r="K20" s="68">
        <v>0.68965517241379315</v>
      </c>
      <c r="L20" s="68">
        <v>4.8275862068965516</v>
      </c>
      <c r="M20" s="68">
        <v>0</v>
      </c>
      <c r="N20" s="68">
        <v>0.68965517241379315</v>
      </c>
      <c r="O20" s="68">
        <v>1.3793103448275863</v>
      </c>
      <c r="P20" s="68">
        <v>1.3793103448275863</v>
      </c>
      <c r="Q20" s="68">
        <v>0</v>
      </c>
      <c r="R20" s="68">
        <v>0.68965517241379315</v>
      </c>
      <c r="S20" s="68">
        <v>0</v>
      </c>
      <c r="T20" s="68">
        <v>5.5172413793103452</v>
      </c>
      <c r="U20" s="68">
        <v>0</v>
      </c>
      <c r="V20" s="68">
        <v>5.5172413793103452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68">
        <v>1.3793103448275863</v>
      </c>
      <c r="AD20" s="68">
        <v>0</v>
      </c>
      <c r="AE20" s="68">
        <v>0</v>
      </c>
      <c r="AF20" s="68">
        <v>3.4482758620689653</v>
      </c>
      <c r="AG20" s="68">
        <v>0</v>
      </c>
      <c r="AH20" s="68">
        <v>18.620689655172416</v>
      </c>
      <c r="AI20" s="68">
        <v>25.517241379310345</v>
      </c>
      <c r="AJ20" s="68">
        <v>3.4482758620689653</v>
      </c>
      <c r="AK20" s="68">
        <v>5.5172413793103452</v>
      </c>
      <c r="AL20" s="68">
        <v>13.793103448275861</v>
      </c>
      <c r="AM20" s="68">
        <v>0</v>
      </c>
    </row>
    <row r="21" spans="1:39">
      <c r="A21" s="53">
        <v>343.5</v>
      </c>
      <c r="B21" s="53">
        <v>301</v>
      </c>
      <c r="C21" s="66">
        <v>8126.8536349998058</v>
      </c>
      <c r="D21" s="53">
        <v>127</v>
      </c>
      <c r="E21" s="67">
        <v>79.573934837092551</v>
      </c>
      <c r="F21" s="68">
        <v>0</v>
      </c>
      <c r="G21" s="68">
        <v>0</v>
      </c>
      <c r="H21" s="68">
        <v>0</v>
      </c>
      <c r="I21" s="68">
        <v>5.5118110236220472</v>
      </c>
      <c r="J21" s="68">
        <v>2.7559055118110232</v>
      </c>
      <c r="K21" s="68">
        <v>0</v>
      </c>
      <c r="L21" s="68">
        <v>9.0551181102362204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1.5748031496062991</v>
      </c>
      <c r="S21" s="68">
        <v>0</v>
      </c>
      <c r="T21" s="68">
        <v>1.1811023622047243</v>
      </c>
      <c r="U21" s="68">
        <v>2.3622047244094486</v>
      </c>
      <c r="V21" s="68">
        <v>2.3622047244094486</v>
      </c>
      <c r="W21" s="68">
        <v>0</v>
      </c>
      <c r="X21" s="68">
        <v>0</v>
      </c>
      <c r="Y21" s="68">
        <v>0</v>
      </c>
      <c r="Z21" s="68">
        <v>0.78740157480314954</v>
      </c>
      <c r="AA21" s="68">
        <v>0</v>
      </c>
      <c r="AB21" s="68">
        <v>1.1811023622047243</v>
      </c>
      <c r="AC21" s="68">
        <v>0.78740157480314954</v>
      </c>
      <c r="AD21" s="68">
        <v>0</v>
      </c>
      <c r="AE21" s="68">
        <v>2.3622047244094486</v>
      </c>
      <c r="AF21" s="68">
        <v>3.9370078740157481</v>
      </c>
      <c r="AG21" s="68">
        <v>0</v>
      </c>
      <c r="AH21" s="68">
        <v>25.984251968503933</v>
      </c>
      <c r="AI21" s="68">
        <v>24.409448818897637</v>
      </c>
      <c r="AJ21" s="68">
        <v>2.7559055118110236</v>
      </c>
      <c r="AK21" s="68">
        <v>0</v>
      </c>
      <c r="AL21" s="68">
        <v>12.992125984251969</v>
      </c>
      <c r="AM21" s="68">
        <v>0</v>
      </c>
    </row>
    <row r="22" spans="1:39">
      <c r="A22" s="53">
        <v>347.5</v>
      </c>
      <c r="B22" s="53">
        <v>305</v>
      </c>
      <c r="C22" s="66">
        <v>8553.5224999999991</v>
      </c>
      <c r="D22" s="53">
        <v>80</v>
      </c>
      <c r="E22" s="67">
        <v>42.553191489361701</v>
      </c>
      <c r="F22" s="68">
        <v>0</v>
      </c>
      <c r="G22" s="68">
        <v>0</v>
      </c>
      <c r="H22" s="68">
        <v>0</v>
      </c>
      <c r="I22" s="68">
        <v>1.25</v>
      </c>
      <c r="J22" s="68">
        <v>3.75</v>
      </c>
      <c r="K22" s="68">
        <v>0</v>
      </c>
      <c r="L22" s="68">
        <v>0.625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3.75</v>
      </c>
      <c r="S22" s="68">
        <v>0</v>
      </c>
      <c r="T22" s="68">
        <v>5.625</v>
      </c>
      <c r="U22" s="68">
        <v>2.5</v>
      </c>
      <c r="V22" s="68">
        <v>1.25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8">
        <v>2.5</v>
      </c>
      <c r="AE22" s="68">
        <v>0</v>
      </c>
      <c r="AF22" s="68">
        <v>13.125</v>
      </c>
      <c r="AG22" s="68">
        <v>0</v>
      </c>
      <c r="AH22" s="68">
        <v>7.5</v>
      </c>
      <c r="AI22" s="68">
        <v>40.625</v>
      </c>
      <c r="AJ22" s="68">
        <v>1.25</v>
      </c>
      <c r="AK22" s="68">
        <v>0</v>
      </c>
      <c r="AL22" s="68">
        <v>16.25</v>
      </c>
      <c r="AM22" s="68">
        <v>3.125</v>
      </c>
    </row>
    <row r="23" spans="1:39">
      <c r="A23" s="53">
        <v>353.25</v>
      </c>
      <c r="B23" s="53">
        <v>310.75</v>
      </c>
      <c r="C23" s="66">
        <v>9171.4587562499983</v>
      </c>
      <c r="D23" s="53">
        <v>69</v>
      </c>
      <c r="E23" s="67">
        <v>38.121546961325969</v>
      </c>
      <c r="F23" s="68">
        <v>0</v>
      </c>
      <c r="G23" s="68">
        <v>0</v>
      </c>
      <c r="H23" s="68">
        <v>2.1739130434782608</v>
      </c>
      <c r="I23" s="68">
        <v>0</v>
      </c>
      <c r="J23" s="68">
        <v>2.1739130434782608</v>
      </c>
      <c r="K23" s="68">
        <v>1.4492753623188406</v>
      </c>
      <c r="L23" s="68">
        <v>2.8985507246376812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2.8985507246376812</v>
      </c>
      <c r="S23" s="68">
        <v>0</v>
      </c>
      <c r="T23" s="68">
        <v>6.5217391304347823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1.4492753623188406</v>
      </c>
      <c r="AA23" s="68">
        <v>0</v>
      </c>
      <c r="AB23" s="68">
        <v>0</v>
      </c>
      <c r="AC23" s="68">
        <v>0</v>
      </c>
      <c r="AD23" s="68">
        <v>0</v>
      </c>
      <c r="AE23" s="68">
        <v>2.8985507246376812</v>
      </c>
      <c r="AF23" s="68">
        <v>10.144927536231885</v>
      </c>
      <c r="AG23" s="68">
        <v>0</v>
      </c>
      <c r="AH23" s="68">
        <v>4.3478260869565215</v>
      </c>
      <c r="AI23" s="68">
        <v>57.246376811594203</v>
      </c>
      <c r="AJ23" s="68">
        <v>0</v>
      </c>
      <c r="AK23" s="68">
        <v>0</v>
      </c>
      <c r="AL23" s="68">
        <v>5.7971014492753623</v>
      </c>
      <c r="AM23" s="68">
        <v>1.4492753623188406</v>
      </c>
    </row>
    <row r="24" spans="1:39">
      <c r="A24" s="53">
        <v>363.5</v>
      </c>
      <c r="B24" s="53">
        <v>321</v>
      </c>
      <c r="C24" s="66">
        <v>10319.720900000004</v>
      </c>
      <c r="D24" s="53">
        <v>100.5</v>
      </c>
      <c r="E24" s="67">
        <v>62.075355157504639</v>
      </c>
      <c r="F24" s="68">
        <v>17.910447761194028</v>
      </c>
      <c r="G24" s="68">
        <v>11.940298507462686</v>
      </c>
      <c r="H24" s="68">
        <v>0</v>
      </c>
      <c r="I24" s="68">
        <v>0</v>
      </c>
      <c r="J24" s="68">
        <v>4.9751243781094523</v>
      </c>
      <c r="K24" s="68">
        <v>5.9701492537313436</v>
      </c>
      <c r="L24" s="68">
        <v>2.9850746268656714</v>
      </c>
      <c r="M24" s="68">
        <v>0</v>
      </c>
      <c r="N24" s="68">
        <v>0</v>
      </c>
      <c r="O24" s="68">
        <v>0.99502487562189057</v>
      </c>
      <c r="P24" s="68">
        <v>0.99502487562189057</v>
      </c>
      <c r="Q24" s="68">
        <v>0</v>
      </c>
      <c r="R24" s="68">
        <v>0.49751243781094528</v>
      </c>
      <c r="S24" s="68">
        <v>0</v>
      </c>
      <c r="T24" s="68">
        <v>10.945273631840797</v>
      </c>
      <c r="U24" s="68">
        <v>0</v>
      </c>
      <c r="V24" s="68">
        <v>0.99502487562189057</v>
      </c>
      <c r="W24" s="68">
        <v>1.9900497512437811</v>
      </c>
      <c r="X24" s="68">
        <v>0</v>
      </c>
      <c r="Y24" s="68">
        <v>0</v>
      </c>
      <c r="Z24" s="68">
        <v>0</v>
      </c>
      <c r="AA24" s="68">
        <v>0</v>
      </c>
      <c r="AB24" s="68">
        <v>2.9850746268656714</v>
      </c>
      <c r="AC24" s="68">
        <v>0</v>
      </c>
      <c r="AD24" s="68">
        <v>0</v>
      </c>
      <c r="AE24" s="68">
        <v>0</v>
      </c>
      <c r="AF24" s="68">
        <v>17.910447761194028</v>
      </c>
      <c r="AG24" s="68">
        <v>0</v>
      </c>
      <c r="AH24" s="68">
        <v>0</v>
      </c>
      <c r="AI24" s="68">
        <v>26.368159203980102</v>
      </c>
      <c r="AJ24" s="68">
        <v>0</v>
      </c>
      <c r="AK24" s="68">
        <v>0</v>
      </c>
      <c r="AL24" s="68">
        <v>22.388059701492537</v>
      </c>
      <c r="AM24" s="68">
        <v>0.49751243781094528</v>
      </c>
    </row>
    <row r="25" spans="1:39">
      <c r="A25" s="53">
        <v>369.5</v>
      </c>
      <c r="B25" s="53">
        <v>327</v>
      </c>
      <c r="C25" s="66">
        <v>11019.652099999999</v>
      </c>
      <c r="D25" s="53">
        <v>68.5</v>
      </c>
      <c r="E25" s="67">
        <v>36.709539121114688</v>
      </c>
      <c r="F25" s="68">
        <v>33.576642335766422</v>
      </c>
      <c r="G25" s="68">
        <v>5.8394160583941606</v>
      </c>
      <c r="H25" s="68">
        <v>0</v>
      </c>
      <c r="I25" s="68">
        <v>2.9197080291970803</v>
      </c>
      <c r="J25" s="68">
        <v>4.3795620437956204</v>
      </c>
      <c r="K25" s="68">
        <v>2.9197080291970803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v>0</v>
      </c>
      <c r="R25" s="68">
        <v>4.3795620437956204</v>
      </c>
      <c r="S25" s="68">
        <v>0</v>
      </c>
      <c r="T25" s="68">
        <v>0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v>1.4598540145985401</v>
      </c>
      <c r="AB25" s="68">
        <v>0</v>
      </c>
      <c r="AC25" s="68">
        <v>0</v>
      </c>
      <c r="AD25" s="68">
        <v>0</v>
      </c>
      <c r="AE25" s="68">
        <v>0</v>
      </c>
      <c r="AF25" s="68">
        <v>2.9197080291970803</v>
      </c>
      <c r="AG25" s="68">
        <v>2.9197080291970803</v>
      </c>
      <c r="AH25" s="68">
        <v>0</v>
      </c>
      <c r="AI25" s="68">
        <v>44.525547445255476</v>
      </c>
      <c r="AJ25" s="68">
        <v>0</v>
      </c>
      <c r="AK25" s="68">
        <v>0</v>
      </c>
      <c r="AL25" s="68">
        <v>33.576642335766422</v>
      </c>
      <c r="AM25" s="68">
        <v>0</v>
      </c>
    </row>
    <row r="26" spans="1:39">
      <c r="A26" s="53">
        <v>387.5</v>
      </c>
      <c r="B26" s="53">
        <v>344</v>
      </c>
      <c r="C26" s="66">
        <v>13114.186399999999</v>
      </c>
      <c r="D26" s="53">
        <v>34</v>
      </c>
      <c r="E26" s="67">
        <v>7.3260073260073284</v>
      </c>
      <c r="F26" s="68">
        <v>0</v>
      </c>
      <c r="G26" s="68">
        <v>0</v>
      </c>
      <c r="H26" s="68">
        <v>1.4705882352941175</v>
      </c>
      <c r="I26" s="68">
        <v>5.8823529411764701</v>
      </c>
      <c r="J26" s="68">
        <v>1.4705882352941175</v>
      </c>
      <c r="K26" s="68">
        <v>35.294117647058826</v>
      </c>
      <c r="L26" s="68">
        <v>0</v>
      </c>
      <c r="M26" s="68">
        <v>2.9411764705882351</v>
      </c>
      <c r="N26" s="68">
        <v>0</v>
      </c>
      <c r="O26" s="68">
        <v>0</v>
      </c>
      <c r="P26" s="68">
        <v>0</v>
      </c>
      <c r="Q26" s="68">
        <v>0</v>
      </c>
      <c r="R26" s="68">
        <v>5.8823529411764701</v>
      </c>
      <c r="S26" s="68">
        <v>0</v>
      </c>
      <c r="T26" s="68">
        <v>2.9411764705882351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v>0</v>
      </c>
      <c r="AB26" s="68">
        <v>0</v>
      </c>
      <c r="AC26" s="68">
        <v>0</v>
      </c>
      <c r="AD26" s="68">
        <v>0</v>
      </c>
      <c r="AE26" s="68">
        <v>0</v>
      </c>
      <c r="AF26" s="68">
        <v>0</v>
      </c>
      <c r="AG26" s="68">
        <v>5.8823529411764701</v>
      </c>
      <c r="AH26" s="68">
        <v>0</v>
      </c>
      <c r="AI26" s="68">
        <v>7.3529411764705888</v>
      </c>
      <c r="AJ26" s="68">
        <v>0</v>
      </c>
      <c r="AK26" s="68">
        <v>0</v>
      </c>
      <c r="AL26" s="68">
        <v>30.882352941176471</v>
      </c>
      <c r="AM26" s="68">
        <v>2.9411764705882351</v>
      </c>
    </row>
    <row r="27" spans="1:39">
      <c r="A27" s="53">
        <v>396.5</v>
      </c>
      <c r="B27" s="53">
        <v>353</v>
      </c>
      <c r="C27" s="66">
        <v>14289.724099999999</v>
      </c>
      <c r="D27" s="53">
        <v>65</v>
      </c>
      <c r="E27" s="67">
        <v>11.03565365025467</v>
      </c>
      <c r="F27" s="68">
        <v>1.5384615384615385</v>
      </c>
      <c r="G27" s="68">
        <v>0</v>
      </c>
      <c r="H27" s="68">
        <v>0</v>
      </c>
      <c r="I27" s="68">
        <v>0</v>
      </c>
      <c r="J27" s="68">
        <v>5.384615384615385</v>
      </c>
      <c r="K27" s="68">
        <v>42.307692307692307</v>
      </c>
      <c r="L27" s="68">
        <v>0</v>
      </c>
      <c r="M27" s="68">
        <v>1.5384615384615385</v>
      </c>
      <c r="N27" s="68">
        <v>0</v>
      </c>
      <c r="O27" s="68">
        <v>0</v>
      </c>
      <c r="P27" s="68">
        <v>0</v>
      </c>
      <c r="Q27" s="68">
        <v>1.5384615384615385</v>
      </c>
      <c r="R27" s="68">
        <v>0.76923076923076927</v>
      </c>
      <c r="S27" s="68">
        <v>3.0769230769230771</v>
      </c>
      <c r="T27" s="68">
        <v>3.0769230769230771</v>
      </c>
      <c r="U27" s="68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v>0</v>
      </c>
      <c r="AB27" s="68">
        <v>0</v>
      </c>
      <c r="AC27" s="68">
        <v>0</v>
      </c>
      <c r="AD27" s="68">
        <v>0</v>
      </c>
      <c r="AE27" s="68">
        <v>0</v>
      </c>
      <c r="AF27" s="68">
        <v>1.5384615384615385</v>
      </c>
      <c r="AG27" s="68">
        <v>7.6923076923076925</v>
      </c>
      <c r="AH27" s="68">
        <v>4.6153846153846159</v>
      </c>
      <c r="AI27" s="68">
        <v>11.538461538461538</v>
      </c>
      <c r="AJ27" s="68">
        <v>0</v>
      </c>
      <c r="AK27" s="68">
        <v>0</v>
      </c>
      <c r="AL27" s="68">
        <v>16.923076923076923</v>
      </c>
      <c r="AM27" s="68">
        <v>3.0769230769230771</v>
      </c>
    </row>
    <row r="28" spans="1:39">
      <c r="A28" s="53">
        <v>403.5</v>
      </c>
      <c r="B28" s="53">
        <v>360</v>
      </c>
      <c r="C28" s="66" t="s">
        <v>85</v>
      </c>
      <c r="D28" s="53">
        <v>34.5</v>
      </c>
      <c r="E28" s="67">
        <v>6.1717352415026792</v>
      </c>
      <c r="F28" s="68">
        <v>5.7971014492753623</v>
      </c>
      <c r="G28" s="68">
        <v>0</v>
      </c>
      <c r="H28" s="68">
        <v>0</v>
      </c>
      <c r="I28" s="68">
        <v>2.8985507246376812</v>
      </c>
      <c r="J28" s="68">
        <v>0</v>
      </c>
      <c r="K28" s="68">
        <v>50.724637681159422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v>0</v>
      </c>
      <c r="R28" s="68">
        <v>4.3478260869565215</v>
      </c>
      <c r="S28" s="68">
        <v>0</v>
      </c>
      <c r="T28" s="68">
        <v>4.3478260869565215</v>
      </c>
      <c r="U28" s="68">
        <v>0</v>
      </c>
      <c r="V28" s="68">
        <v>0</v>
      </c>
      <c r="W28" s="68">
        <v>0</v>
      </c>
      <c r="X28" s="68">
        <v>0</v>
      </c>
      <c r="Y28" s="68">
        <v>0</v>
      </c>
      <c r="Z28" s="68">
        <v>0</v>
      </c>
      <c r="AA28" s="68">
        <v>0</v>
      </c>
      <c r="AB28" s="68">
        <v>0</v>
      </c>
      <c r="AC28" s="68">
        <v>0</v>
      </c>
      <c r="AD28" s="68">
        <v>0</v>
      </c>
      <c r="AE28" s="68">
        <v>0</v>
      </c>
      <c r="AF28" s="68">
        <v>0</v>
      </c>
      <c r="AG28" s="68">
        <v>11.594202898550725</v>
      </c>
      <c r="AH28" s="68">
        <v>0</v>
      </c>
      <c r="AI28" s="68">
        <v>8.695652173913043</v>
      </c>
      <c r="AJ28" s="68">
        <v>0</v>
      </c>
      <c r="AK28" s="68">
        <v>0</v>
      </c>
      <c r="AL28" s="68">
        <v>17.391304347826086</v>
      </c>
      <c r="AM28" s="68">
        <v>0</v>
      </c>
    </row>
    <row r="29" spans="1:39">
      <c r="A29" s="53">
        <v>413.25</v>
      </c>
      <c r="B29" s="53">
        <v>369.75</v>
      </c>
      <c r="C29" s="66" t="s">
        <v>85</v>
      </c>
      <c r="D29" s="53">
        <v>40</v>
      </c>
      <c r="E29" s="67">
        <v>9</v>
      </c>
      <c r="F29" s="68">
        <v>0</v>
      </c>
      <c r="G29" s="68">
        <v>0</v>
      </c>
      <c r="H29" s="68">
        <v>0</v>
      </c>
      <c r="I29" s="68">
        <v>0</v>
      </c>
      <c r="J29" s="68">
        <v>2.5</v>
      </c>
      <c r="K29" s="68">
        <v>21.25</v>
      </c>
      <c r="L29" s="68">
        <v>2.5</v>
      </c>
      <c r="M29" s="68">
        <v>2.5</v>
      </c>
      <c r="N29" s="68">
        <v>0</v>
      </c>
      <c r="O29" s="68">
        <v>1.25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v>0</v>
      </c>
      <c r="AB29" s="68">
        <v>1.25</v>
      </c>
      <c r="AC29" s="68">
        <v>0</v>
      </c>
      <c r="AD29" s="68">
        <v>0</v>
      </c>
      <c r="AE29" s="68">
        <v>0</v>
      </c>
      <c r="AF29" s="68">
        <v>6.25</v>
      </c>
      <c r="AG29" s="68">
        <v>0</v>
      </c>
      <c r="AH29" s="68">
        <v>2.5</v>
      </c>
      <c r="AI29" s="68">
        <v>48.75</v>
      </c>
      <c r="AJ29" s="68">
        <v>0</v>
      </c>
      <c r="AK29" s="68">
        <v>0</v>
      </c>
      <c r="AL29" s="68">
        <v>8.75</v>
      </c>
      <c r="AM29" s="68">
        <v>0</v>
      </c>
    </row>
    <row r="30" spans="1:39">
      <c r="A30" s="53">
        <v>423.25</v>
      </c>
      <c r="B30" s="53">
        <v>379.75</v>
      </c>
      <c r="C30" s="66" t="s">
        <v>85</v>
      </c>
      <c r="D30" s="53">
        <v>50</v>
      </c>
      <c r="E30" s="67">
        <v>20.833333333333336</v>
      </c>
      <c r="F30" s="68">
        <v>0</v>
      </c>
      <c r="G30" s="68">
        <v>0</v>
      </c>
      <c r="H30" s="68">
        <v>0</v>
      </c>
      <c r="I30" s="68">
        <v>0</v>
      </c>
      <c r="J30" s="68">
        <v>6</v>
      </c>
      <c r="K30" s="68">
        <v>25</v>
      </c>
      <c r="L30" s="68">
        <v>0</v>
      </c>
      <c r="M30" s="68">
        <v>8</v>
      </c>
      <c r="N30" s="68">
        <v>0</v>
      </c>
      <c r="O30" s="68">
        <v>16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v>0</v>
      </c>
      <c r="AB30" s="68">
        <v>0</v>
      </c>
      <c r="AC30" s="68">
        <v>0</v>
      </c>
      <c r="AD30" s="68">
        <v>0</v>
      </c>
      <c r="AE30" s="68">
        <v>4</v>
      </c>
      <c r="AF30" s="68">
        <v>0</v>
      </c>
      <c r="AG30" s="68">
        <v>0</v>
      </c>
      <c r="AH30" s="68">
        <v>0</v>
      </c>
      <c r="AI30" s="68">
        <v>28.000000000000004</v>
      </c>
      <c r="AJ30" s="68">
        <v>0</v>
      </c>
      <c r="AK30" s="68">
        <v>0</v>
      </c>
      <c r="AL30" s="68">
        <v>13</v>
      </c>
      <c r="AM30" s="68">
        <v>0</v>
      </c>
    </row>
    <row r="31" spans="1:39">
      <c r="A31" s="53"/>
      <c r="B31" s="53"/>
      <c r="C31" s="66"/>
      <c r="D31" s="53"/>
      <c r="E31" s="67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</row>
    <row r="32" spans="1:39">
      <c r="A32" s="68" t="s">
        <v>86</v>
      </c>
    </row>
    <row r="33" spans="1:1">
      <c r="A33" s="68" t="s">
        <v>87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14C ages</vt:lpstr>
      <vt:lpstr>Downcore data</vt:lpstr>
      <vt:lpstr>Midges</vt:lpstr>
    </vt:vector>
  </TitlesOfParts>
  <Company>Northern Arizona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Darrell Kaufman</dc:creator>
  <cp:lastModifiedBy>Darrell Kaufman</cp:lastModifiedBy>
  <dcterms:created xsi:type="dcterms:W3CDTF">2011-09-01T15:32:44Z</dcterms:created>
  <dcterms:modified xsi:type="dcterms:W3CDTF">2012-04-04T02:06:56Z</dcterms:modified>
</cp:coreProperties>
</file>